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MI\"/>
    </mc:Choice>
  </mc:AlternateContent>
  <bookViews>
    <workbookView xWindow="0" yWindow="0" windowWidth="20400" windowHeight="7695"/>
  </bookViews>
  <sheets>
    <sheet name="Munka1" sheetId="1" r:id="rId1"/>
  </sheets>
  <definedNames>
    <definedName name="_xlnm._FilterDatabase" localSheetId="0" hidden="1">Munka1!$A$1:$S$72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4" i="1" l="1"/>
  <c r="C55" i="1" l="1"/>
  <c r="C66" i="1" l="1"/>
  <c r="C72" i="1" l="1"/>
  <c r="C46" i="1"/>
  <c r="C38" i="1"/>
</calcChain>
</file>

<file path=xl/sharedStrings.xml><?xml version="1.0" encoding="utf-8"?>
<sst xmlns="http://schemas.openxmlformats.org/spreadsheetml/2006/main" count="540" uniqueCount="186">
  <si>
    <t>Kód</t>
  </si>
  <si>
    <t>Név</t>
  </si>
  <si>
    <t>Krd.</t>
  </si>
  <si>
    <t>Jelleg</t>
  </si>
  <si>
    <t>Félév</t>
  </si>
  <si>
    <t>Elm.</t>
  </si>
  <si>
    <t>Gy.</t>
  </si>
  <si>
    <t>Lab.</t>
  </si>
  <si>
    <t>Köv.</t>
  </si>
  <si>
    <t>Felelős ID</t>
  </si>
  <si>
    <t>Felelős</t>
  </si>
  <si>
    <t>Tárgy egysége</t>
  </si>
  <si>
    <t>Modul</t>
  </si>
  <si>
    <t>Modul ID</t>
  </si>
  <si>
    <t>BANGP5311</t>
  </si>
  <si>
    <t>Gyártástechnológia 2.</t>
  </si>
  <si>
    <t>K</t>
  </si>
  <si>
    <t>Gyakorlati jegy</t>
  </si>
  <si>
    <t>Dr. Andó Mátyás</t>
  </si>
  <si>
    <t>Differenciált szakmai ismeretek</t>
  </si>
  <si>
    <t>BANGP5314</t>
  </si>
  <si>
    <t>Hidraulika és pneumatika</t>
  </si>
  <si>
    <t>Kollokvium</t>
  </si>
  <si>
    <t>Dr. Fenyvesi Dániel</t>
  </si>
  <si>
    <t>BANGP5312</t>
  </si>
  <si>
    <t>Méréstechnika 2.</t>
  </si>
  <si>
    <t>Dr. Jánosi Endre</t>
  </si>
  <si>
    <t>CAD 2.</t>
  </si>
  <si>
    <t>Prof. Dr. Horváth Béla</t>
  </si>
  <si>
    <t>BANGP6319</t>
  </si>
  <si>
    <t>CNC és CAM 1.</t>
  </si>
  <si>
    <t>BANGP6321</t>
  </si>
  <si>
    <t>Gyártástechnológia 3.</t>
  </si>
  <si>
    <t>BANGP6317</t>
  </si>
  <si>
    <t>Motorszerkezettan</t>
  </si>
  <si>
    <t>Munkavédelem és biztonságtechnika</t>
  </si>
  <si>
    <t>Többtest dinamikai modellezés</t>
  </si>
  <si>
    <t>Dr. Fekete Gusztáv</t>
  </si>
  <si>
    <t>CNC és CAM 2.</t>
  </si>
  <si>
    <t>BANGP7323</t>
  </si>
  <si>
    <t>Gyártástechnológia 4.</t>
  </si>
  <si>
    <t>BANGP7328</t>
  </si>
  <si>
    <t>Járműfenntartás</t>
  </si>
  <si>
    <t>BANGP7325</t>
  </si>
  <si>
    <t>Járműszerkezettan</t>
  </si>
  <si>
    <t>Logisztika</t>
  </si>
  <si>
    <t>Aláírás megszerzése</t>
  </si>
  <si>
    <t>Szakdolgozat</t>
  </si>
  <si>
    <t>BANGP6002SZ</t>
  </si>
  <si>
    <t>BANGP6003SZ</t>
  </si>
  <si>
    <t>Szakdolgozat készítés</t>
  </si>
  <si>
    <t>BANGP1111</t>
  </si>
  <si>
    <t>Ábrázoló geometria</t>
  </si>
  <si>
    <t>Dr. Borbély Tibor</t>
  </si>
  <si>
    <t>Szakmai törzsanyag</t>
  </si>
  <si>
    <t>BANGP1112</t>
  </si>
  <si>
    <t>Gépészmérnöki alapismeretek</t>
  </si>
  <si>
    <t>BANGP1113</t>
  </si>
  <si>
    <t>Informatikai rendszerek</t>
  </si>
  <si>
    <t>Dr. Gál László</t>
  </si>
  <si>
    <t>BANGP1011</t>
  </si>
  <si>
    <t>Matematika 1.</t>
  </si>
  <si>
    <t>Dr. Gönye Zsuzsanna</t>
  </si>
  <si>
    <t>Természettudományi alapismeretek (törzsanyag)</t>
  </si>
  <si>
    <t>BANGP1021</t>
  </si>
  <si>
    <t>Matematika praktikum</t>
  </si>
  <si>
    <t>BANGP1411</t>
  </si>
  <si>
    <t>Mikro- és makroökonómia</t>
  </si>
  <si>
    <t>Dr. Palkovits István PhD</t>
  </si>
  <si>
    <t>Gazdaságtan és humán ismeretek (törzsanyag)</t>
  </si>
  <si>
    <t>BANGP1012</t>
  </si>
  <si>
    <t>Műszaki kémia</t>
  </si>
  <si>
    <t>Dr. Borzsák István</t>
  </si>
  <si>
    <t>BANGP1013</t>
  </si>
  <si>
    <t>Statika</t>
  </si>
  <si>
    <t>BANGP2114</t>
  </si>
  <si>
    <t>Anyagismeret 1.</t>
  </si>
  <si>
    <t>Dr. Sidor Jurij</t>
  </si>
  <si>
    <t>BANGP2115</t>
  </si>
  <si>
    <t>CAD 1.</t>
  </si>
  <si>
    <t>BANGP2015</t>
  </si>
  <si>
    <t>Fizika 1.</t>
  </si>
  <si>
    <t>Dr. Németh István</t>
  </si>
  <si>
    <t>BANGP2116</t>
  </si>
  <si>
    <t>Géprajz</t>
  </si>
  <si>
    <t>BANGP2014</t>
  </si>
  <si>
    <t>Matematika 2.</t>
  </si>
  <si>
    <t>BANGP2117</t>
  </si>
  <si>
    <t>Programfejlesztés</t>
  </si>
  <si>
    <t>BANGP2016</t>
  </si>
  <si>
    <t>Szilárdságtan</t>
  </si>
  <si>
    <t>BANGP3119</t>
  </si>
  <si>
    <t>Anyagismeret 2.</t>
  </si>
  <si>
    <t>BANGP3019</t>
  </si>
  <si>
    <t>Dinamika</t>
  </si>
  <si>
    <t>Dr. Kollár László</t>
  </si>
  <si>
    <t>BANGP3018</t>
  </si>
  <si>
    <t>Fizika 2.</t>
  </si>
  <si>
    <t>BANGP3118</t>
  </si>
  <si>
    <t>Gépelemek 1.</t>
  </si>
  <si>
    <t>BANGP3017</t>
  </si>
  <si>
    <t>Matematika 3.</t>
  </si>
  <si>
    <t>BANGP3120</t>
  </si>
  <si>
    <t>Méréstechnika 1.</t>
  </si>
  <si>
    <t>BANGP6316</t>
  </si>
  <si>
    <t>Minőségbiztosítás</t>
  </si>
  <si>
    <t>BANGP3412</t>
  </si>
  <si>
    <t>Műszaki és gazdasági adatelemzés</t>
  </si>
  <si>
    <t>BANGP4126</t>
  </si>
  <si>
    <t>Anyagismeret 3.</t>
  </si>
  <si>
    <t>BANGP4122</t>
  </si>
  <si>
    <t>Áramlástan</t>
  </si>
  <si>
    <t>BANGP4123</t>
  </si>
  <si>
    <t>Elektrotechnika alapjai</t>
  </si>
  <si>
    <t>BANGP4121</t>
  </si>
  <si>
    <t>Gépelemek 2.</t>
  </si>
  <si>
    <t>BANGP4124</t>
  </si>
  <si>
    <t>Gyártástechnológia 1.</t>
  </si>
  <si>
    <t>BANGP4125</t>
  </si>
  <si>
    <t>Műszaki hőtan 1.</t>
  </si>
  <si>
    <t>BANGP4020</t>
  </si>
  <si>
    <t>Rezgéstan</t>
  </si>
  <si>
    <t>BANGP5128</t>
  </si>
  <si>
    <t>Elektromechanika</t>
  </si>
  <si>
    <t>BANGP5129</t>
  </si>
  <si>
    <t>Irányítástechnika</t>
  </si>
  <si>
    <t>BANGP5414</t>
  </si>
  <si>
    <t>Menedzsment és vállalatgazdaságtan</t>
  </si>
  <si>
    <t>BANGP5127</t>
  </si>
  <si>
    <t>Műszaki hőtan 2.</t>
  </si>
  <si>
    <t>BANGP5415</t>
  </si>
  <si>
    <t>Üzleti jog</t>
  </si>
  <si>
    <t>Dr. Fejes Péter</t>
  </si>
  <si>
    <t>BANGP6130</t>
  </si>
  <si>
    <t>Áramlástechnikai gépek</t>
  </si>
  <si>
    <t>BANGP6131</t>
  </si>
  <si>
    <t>Kalorikus gépek</t>
  </si>
  <si>
    <t>BANGP1500</t>
  </si>
  <si>
    <t>Idegen nyelv: angol 1</t>
  </si>
  <si>
    <t>KV</t>
  </si>
  <si>
    <t>Idegen nyelv</t>
  </si>
  <si>
    <t>BANGP1510</t>
  </si>
  <si>
    <t>Idegen nyelv: német 1</t>
  </si>
  <si>
    <t>V</t>
  </si>
  <si>
    <t>Szabadon választható tárgyak</t>
  </si>
  <si>
    <t>BANGP2213</t>
  </si>
  <si>
    <t>Lean ismeretek</t>
  </si>
  <si>
    <t>BANGP2500</t>
  </si>
  <si>
    <t>Idegen nyelv: angol 2</t>
  </si>
  <si>
    <t>BANGP2510</t>
  </si>
  <si>
    <t>Idegen nyelv: német 2</t>
  </si>
  <si>
    <t>BANGP2224</t>
  </si>
  <si>
    <t>BANGP3500</t>
  </si>
  <si>
    <t>Idegen nyelv: angol 3</t>
  </si>
  <si>
    <t>BANGP3510</t>
  </si>
  <si>
    <t>Idegen nyelv: német 3</t>
  </si>
  <si>
    <t>BANGP3216</t>
  </si>
  <si>
    <t>Végeselem módszer alapjai</t>
  </si>
  <si>
    <t>BANGP6219</t>
  </si>
  <si>
    <t>Koordináta méréstechnika</t>
  </si>
  <si>
    <t>BANGP6225</t>
  </si>
  <si>
    <t>Neptunkód 1</t>
  </si>
  <si>
    <t>Előtanulmány 1</t>
  </si>
  <si>
    <t>Neptunkód 2</t>
  </si>
  <si>
    <t>Előtanulmány 2</t>
  </si>
  <si>
    <t>műszaki nyelv, kötelező</t>
  </si>
  <si>
    <t>állami, középfokú, komlex nyelvizsga: felmentve kurzus</t>
  </si>
  <si>
    <t>Megjegyzések</t>
  </si>
  <si>
    <t>28+2</t>
  </si>
  <si>
    <t>29+2</t>
  </si>
  <si>
    <t xml:space="preserve"> </t>
  </si>
  <si>
    <t>Dr. Bak Árpád</t>
  </si>
  <si>
    <t>Savaria Műszaki Intézet</t>
  </si>
  <si>
    <t>Szakdolgozat konzultáció</t>
  </si>
  <si>
    <t>Dr. Safranyik Ferenc</t>
  </si>
  <si>
    <t xml:space="preserve">Horváthné Dr. Molnár Katalin </t>
  </si>
  <si>
    <t xml:space="preserve">Dr. Riszovannij Mihály </t>
  </si>
  <si>
    <t xml:space="preserve">Savaria Német Nyelv- és Irodalom Tanszék </t>
  </si>
  <si>
    <t>Savaria Angol Nyelv- és Irodalom Tanszék</t>
  </si>
  <si>
    <t>Takács Rita</t>
  </si>
  <si>
    <t>Egyetemi alapozó és tanulásmódszertani kurzus</t>
  </si>
  <si>
    <t>IK Programozási Nyelvek és Fordítóprogramok Tanszék</t>
  </si>
  <si>
    <t>29+4</t>
  </si>
  <si>
    <t>X, kollokvium</t>
  </si>
  <si>
    <t>X, gyakorlati jegy</t>
  </si>
  <si>
    <t>Önálló projektfeladat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</si>
</sst>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0" fontId="3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3" fillId="2" borderId="1" xfId="0" applyFont="1" applyFill="1" applyBorder="1" applyAlignment="1">
      <alignment vertical="center"/>
    </xf>
    <xf numFmtId="0" fontId="0" fillId="2" borderId="0" xfId="0" applyFill="1"/>
    <xf numFmtId="0" fontId="3" fillId="2" borderId="1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Border="1"/>
    <xf numFmtId="0" fontId="7" fillId="0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phPageBody$gridHaloterv','Sort$MeghirdetveDb')" TargetMode="External"/><Relationship Id="rId2" Type="http://schemas.openxmlformats.org/officeDocument/2006/relationships/hyperlink" Target="javascript:__doPostBack('ctl00$cphPageBody$gridHaloterv','Sort$TargyNev')" TargetMode="External"/><Relationship Id="rId1" Type="http://schemas.openxmlformats.org/officeDocument/2006/relationships/hyperlink" Target="javascript:__doPostBack('ctl00$cphPageBody$gridHaloterv','Sort$TargyKod'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zoomScale="120" zoomScaleNormal="120" workbookViewId="0">
      <selection activeCell="B68" sqref="B68"/>
    </sheetView>
  </sheetViews>
  <sheetFormatPr defaultRowHeight="15" x14ac:dyDescent="0.25"/>
  <cols>
    <col min="1" max="1" width="13.5703125" bestFit="1" customWidth="1"/>
    <col min="2" max="2" width="31.7109375" bestFit="1" customWidth="1"/>
    <col min="3" max="3" width="9.85546875" bestFit="1" customWidth="1"/>
    <col min="4" max="4" width="11.85546875" customWidth="1"/>
    <col min="5" max="5" width="11.42578125" customWidth="1"/>
    <col min="6" max="6" width="10.42578125" customWidth="1"/>
    <col min="7" max="7" width="9.28515625" customWidth="1"/>
    <col min="8" max="8" width="10.28515625" customWidth="1"/>
    <col min="9" max="9" width="17.7109375" customWidth="1"/>
    <col min="10" max="10" width="16" customWidth="1"/>
    <col min="11" max="11" width="25.140625" customWidth="1"/>
    <col min="12" max="12" width="22.85546875" customWidth="1"/>
    <col min="13" max="13" width="40.28515625" customWidth="1"/>
    <col min="14" max="14" width="15" bestFit="1" customWidth="1"/>
    <col min="15" max="15" width="15.42578125" bestFit="1" customWidth="1"/>
    <col min="16" max="16" width="25.7109375" bestFit="1" customWidth="1"/>
    <col min="17" max="17" width="15.42578125" bestFit="1" customWidth="1"/>
    <col min="18" max="18" width="18.85546875" bestFit="1" customWidth="1"/>
    <col min="19" max="19" width="59.5703125" bestFit="1" customWidth="1"/>
  </cols>
  <sheetData>
    <row r="1" spans="1:19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6" t="s">
        <v>161</v>
      </c>
      <c r="P1" s="6" t="s">
        <v>162</v>
      </c>
      <c r="Q1" s="6" t="s">
        <v>163</v>
      </c>
      <c r="R1" s="6" t="s">
        <v>164</v>
      </c>
      <c r="S1" s="1" t="s">
        <v>167</v>
      </c>
    </row>
    <row r="2" spans="1:19" s="11" customFormat="1" x14ac:dyDescent="0.25">
      <c r="A2" s="12"/>
      <c r="B2" s="18" t="s">
        <v>180</v>
      </c>
      <c r="C2" s="19">
        <v>1</v>
      </c>
      <c r="D2" s="20" t="s">
        <v>16</v>
      </c>
      <c r="E2" s="19">
        <v>1</v>
      </c>
      <c r="F2" s="19">
        <v>0</v>
      </c>
      <c r="G2" s="19">
        <v>14</v>
      </c>
      <c r="H2" s="19">
        <v>0</v>
      </c>
      <c r="I2" s="21" t="s">
        <v>46</v>
      </c>
      <c r="J2" s="19"/>
      <c r="K2" s="18" t="s">
        <v>179</v>
      </c>
      <c r="L2" s="18" t="s">
        <v>181</v>
      </c>
      <c r="M2" s="21" t="s">
        <v>69</v>
      </c>
      <c r="N2" s="13">
        <v>1</v>
      </c>
      <c r="O2" s="14"/>
      <c r="P2" s="15"/>
      <c r="Q2" s="15"/>
      <c r="R2" s="10"/>
      <c r="S2" s="12"/>
    </row>
    <row r="3" spans="1:19" x14ac:dyDescent="0.25">
      <c r="A3" s="2" t="s">
        <v>51</v>
      </c>
      <c r="B3" s="2" t="s">
        <v>52</v>
      </c>
      <c r="C3" s="2">
        <v>3</v>
      </c>
      <c r="D3" s="2" t="s">
        <v>16</v>
      </c>
      <c r="E3" s="2">
        <v>1</v>
      </c>
      <c r="F3" s="2">
        <v>14</v>
      </c>
      <c r="G3" s="2">
        <v>28</v>
      </c>
      <c r="H3" s="2">
        <v>0</v>
      </c>
      <c r="I3" s="2" t="s">
        <v>183</v>
      </c>
      <c r="J3" s="2">
        <v>5849</v>
      </c>
      <c r="K3" s="21" t="s">
        <v>174</v>
      </c>
      <c r="L3" s="21" t="s">
        <v>172</v>
      </c>
      <c r="M3" s="2" t="s">
        <v>54</v>
      </c>
      <c r="N3" s="2">
        <v>1</v>
      </c>
      <c r="O3" s="2"/>
      <c r="P3" s="2"/>
      <c r="Q3" s="2"/>
      <c r="R3" s="2"/>
      <c r="S3" s="2"/>
    </row>
    <row r="4" spans="1:19" x14ac:dyDescent="0.25">
      <c r="A4" s="2" t="s">
        <v>55</v>
      </c>
      <c r="B4" s="2" t="s">
        <v>56</v>
      </c>
      <c r="C4" s="2">
        <v>4</v>
      </c>
      <c r="D4" s="2" t="s">
        <v>16</v>
      </c>
      <c r="E4" s="2">
        <v>1</v>
      </c>
      <c r="F4" s="2">
        <v>28</v>
      </c>
      <c r="G4" s="2">
        <v>14</v>
      </c>
      <c r="H4" s="2">
        <v>0</v>
      </c>
      <c r="I4" s="2" t="s">
        <v>184</v>
      </c>
      <c r="J4" s="2">
        <v>5805</v>
      </c>
      <c r="K4" s="22" t="s">
        <v>171</v>
      </c>
      <c r="L4" s="22" t="s">
        <v>172</v>
      </c>
      <c r="M4" s="2" t="s">
        <v>54</v>
      </c>
      <c r="N4" s="2">
        <v>1</v>
      </c>
      <c r="O4" s="2"/>
      <c r="P4" s="2"/>
      <c r="Q4" s="2"/>
      <c r="R4" s="2"/>
      <c r="S4" s="2"/>
    </row>
    <row r="5" spans="1:19" x14ac:dyDescent="0.25">
      <c r="A5" s="2" t="s">
        <v>137</v>
      </c>
      <c r="B5" s="2" t="s">
        <v>138</v>
      </c>
      <c r="C5" s="2">
        <v>0</v>
      </c>
      <c r="D5" s="2" t="s">
        <v>139</v>
      </c>
      <c r="E5" s="2">
        <v>1</v>
      </c>
      <c r="F5" s="2">
        <v>0</v>
      </c>
      <c r="G5" s="2">
        <v>28</v>
      </c>
      <c r="H5" s="2">
        <v>0</v>
      </c>
      <c r="I5" s="2" t="s">
        <v>46</v>
      </c>
      <c r="J5" s="16"/>
      <c r="K5" s="23" t="s">
        <v>175</v>
      </c>
      <c r="L5" s="23" t="s">
        <v>178</v>
      </c>
      <c r="M5" s="17" t="s">
        <v>140</v>
      </c>
      <c r="N5" s="2">
        <v>5</v>
      </c>
      <c r="O5" s="2"/>
      <c r="P5" s="2"/>
      <c r="Q5" s="2"/>
      <c r="R5" s="2"/>
      <c r="S5" s="2" t="s">
        <v>166</v>
      </c>
    </row>
    <row r="6" spans="1:19" x14ac:dyDescent="0.25">
      <c r="A6" s="2" t="s">
        <v>141</v>
      </c>
      <c r="B6" s="2" t="s">
        <v>142</v>
      </c>
      <c r="C6" s="2">
        <v>0</v>
      </c>
      <c r="D6" s="2" t="s">
        <v>139</v>
      </c>
      <c r="E6" s="2">
        <v>1</v>
      </c>
      <c r="F6" s="2">
        <v>0</v>
      </c>
      <c r="G6" s="2">
        <v>28</v>
      </c>
      <c r="H6" s="2">
        <v>0</v>
      </c>
      <c r="I6" s="2" t="s">
        <v>46</v>
      </c>
      <c r="J6" s="16"/>
      <c r="K6" s="23" t="s">
        <v>176</v>
      </c>
      <c r="L6" s="23" t="s">
        <v>177</v>
      </c>
      <c r="M6" s="17" t="s">
        <v>140</v>
      </c>
      <c r="N6" s="2">
        <v>5</v>
      </c>
      <c r="O6" s="2"/>
      <c r="P6" s="2"/>
      <c r="Q6" s="2"/>
      <c r="R6" s="2"/>
      <c r="S6" s="2" t="s">
        <v>166</v>
      </c>
    </row>
    <row r="7" spans="1:19" x14ac:dyDescent="0.25">
      <c r="A7" s="2" t="s">
        <v>57</v>
      </c>
      <c r="B7" s="2" t="s">
        <v>58</v>
      </c>
      <c r="C7" s="2">
        <v>3</v>
      </c>
      <c r="D7" s="2" t="s">
        <v>16</v>
      </c>
      <c r="E7" s="2">
        <v>1</v>
      </c>
      <c r="F7" s="2">
        <v>14</v>
      </c>
      <c r="G7" s="2">
        <v>28</v>
      </c>
      <c r="H7" s="2">
        <v>0</v>
      </c>
      <c r="I7" s="2" t="s">
        <v>184</v>
      </c>
      <c r="J7" s="2">
        <v>1431</v>
      </c>
      <c r="K7" s="24" t="s">
        <v>59</v>
      </c>
      <c r="L7" s="24" t="s">
        <v>172</v>
      </c>
      <c r="M7" s="2" t="s">
        <v>54</v>
      </c>
      <c r="N7" s="2">
        <v>1</v>
      </c>
      <c r="O7" s="2"/>
      <c r="P7" s="2"/>
      <c r="Q7" s="2"/>
      <c r="R7" s="2"/>
      <c r="S7" s="2"/>
    </row>
    <row r="8" spans="1:19" x14ac:dyDescent="0.25">
      <c r="A8" s="2" t="s">
        <v>160</v>
      </c>
      <c r="B8" s="2" t="s">
        <v>35</v>
      </c>
      <c r="C8" s="2">
        <v>2</v>
      </c>
      <c r="D8" s="2" t="s">
        <v>143</v>
      </c>
      <c r="E8" s="2">
        <v>1</v>
      </c>
      <c r="F8" s="2">
        <v>28</v>
      </c>
      <c r="G8" s="2">
        <v>0</v>
      </c>
      <c r="H8" s="2">
        <v>0</v>
      </c>
      <c r="I8" s="2" t="s">
        <v>17</v>
      </c>
      <c r="J8" s="2">
        <v>1392</v>
      </c>
      <c r="K8" s="21" t="s">
        <v>171</v>
      </c>
      <c r="L8" s="21" t="s">
        <v>172</v>
      </c>
      <c r="M8" s="2" t="s">
        <v>144</v>
      </c>
      <c r="N8" s="2">
        <v>2</v>
      </c>
      <c r="O8" s="2"/>
      <c r="P8" s="2"/>
      <c r="Q8" s="2"/>
      <c r="R8" s="2"/>
      <c r="S8" s="4"/>
    </row>
    <row r="9" spans="1:19" x14ac:dyDescent="0.25">
      <c r="A9" s="2" t="s">
        <v>60</v>
      </c>
      <c r="B9" s="2" t="s">
        <v>61</v>
      </c>
      <c r="C9" s="2">
        <v>6</v>
      </c>
      <c r="D9" s="2" t="s">
        <v>16</v>
      </c>
      <c r="E9" s="2">
        <v>1</v>
      </c>
      <c r="F9" s="2">
        <v>56</v>
      </c>
      <c r="G9" s="2">
        <v>28</v>
      </c>
      <c r="H9" s="2">
        <v>0</v>
      </c>
      <c r="I9" s="2" t="s">
        <v>183</v>
      </c>
      <c r="J9" s="2">
        <v>2775</v>
      </c>
      <c r="K9" s="2" t="s">
        <v>62</v>
      </c>
      <c r="L9" s="2" t="s">
        <v>172</v>
      </c>
      <c r="M9" s="2" t="s">
        <v>63</v>
      </c>
      <c r="N9" s="2">
        <v>0</v>
      </c>
      <c r="O9" s="2"/>
      <c r="P9" s="2"/>
      <c r="Q9" s="2"/>
      <c r="R9" s="2"/>
      <c r="S9" s="2"/>
    </row>
    <row r="10" spans="1:19" x14ac:dyDescent="0.25">
      <c r="A10" s="2" t="s">
        <v>64</v>
      </c>
      <c r="B10" s="2" t="s">
        <v>65</v>
      </c>
      <c r="C10" s="2">
        <v>0</v>
      </c>
      <c r="D10" s="2" t="s">
        <v>16</v>
      </c>
      <c r="E10" s="2">
        <v>1</v>
      </c>
      <c r="F10" s="2">
        <v>0</v>
      </c>
      <c r="G10" s="2">
        <v>28</v>
      </c>
      <c r="H10" s="2">
        <v>0</v>
      </c>
      <c r="I10" s="2" t="s">
        <v>46</v>
      </c>
      <c r="J10" s="2">
        <v>2775</v>
      </c>
      <c r="K10" s="2" t="s">
        <v>62</v>
      </c>
      <c r="L10" s="2" t="s">
        <v>172</v>
      </c>
      <c r="M10" s="2" t="s">
        <v>63</v>
      </c>
      <c r="N10" s="2">
        <v>0</v>
      </c>
      <c r="O10" s="2"/>
      <c r="P10" s="2"/>
      <c r="Q10" s="2"/>
      <c r="R10" s="2"/>
      <c r="S10" s="2"/>
    </row>
    <row r="11" spans="1:19" x14ac:dyDescent="0.25">
      <c r="A11" s="2" t="s">
        <v>66</v>
      </c>
      <c r="B11" s="2" t="s">
        <v>67</v>
      </c>
      <c r="C11" s="21">
        <v>3</v>
      </c>
      <c r="D11" s="2" t="s">
        <v>16</v>
      </c>
      <c r="E11" s="2">
        <v>1</v>
      </c>
      <c r="F11" s="2">
        <v>56</v>
      </c>
      <c r="G11" s="2" t="s">
        <v>170</v>
      </c>
      <c r="H11" s="2">
        <v>0</v>
      </c>
      <c r="I11" s="2" t="s">
        <v>17</v>
      </c>
      <c r="J11" s="2">
        <v>1532</v>
      </c>
      <c r="K11" s="2" t="s">
        <v>68</v>
      </c>
      <c r="L11" s="2" t="s">
        <v>172</v>
      </c>
      <c r="M11" s="2" t="s">
        <v>69</v>
      </c>
      <c r="N11" s="2">
        <v>4</v>
      </c>
      <c r="O11" s="2"/>
      <c r="P11" s="2"/>
      <c r="Q11" s="2"/>
      <c r="R11" s="2"/>
      <c r="S11" s="2"/>
    </row>
    <row r="12" spans="1:19" x14ac:dyDescent="0.25">
      <c r="A12" s="2" t="s">
        <v>70</v>
      </c>
      <c r="B12" s="2" t="s">
        <v>71</v>
      </c>
      <c r="C12" s="2">
        <v>4</v>
      </c>
      <c r="D12" s="2" t="s">
        <v>16</v>
      </c>
      <c r="E12" s="2">
        <v>1</v>
      </c>
      <c r="F12" s="2">
        <v>28</v>
      </c>
      <c r="G12" s="2">
        <v>14</v>
      </c>
      <c r="H12" s="2">
        <v>0</v>
      </c>
      <c r="I12" s="2" t="s">
        <v>183</v>
      </c>
      <c r="J12" s="2">
        <v>1397</v>
      </c>
      <c r="K12" s="2" t="s">
        <v>72</v>
      </c>
      <c r="L12" s="2" t="s">
        <v>172</v>
      </c>
      <c r="M12" s="2" t="s">
        <v>63</v>
      </c>
      <c r="N12" s="2">
        <v>0</v>
      </c>
      <c r="O12" s="2"/>
      <c r="P12" s="2"/>
      <c r="Q12" s="2"/>
      <c r="R12" s="2"/>
      <c r="S12" s="2"/>
    </row>
    <row r="13" spans="1:19" x14ac:dyDescent="0.25">
      <c r="A13" s="2" t="s">
        <v>73</v>
      </c>
      <c r="B13" s="2" t="s">
        <v>74</v>
      </c>
      <c r="C13" s="2">
        <v>4</v>
      </c>
      <c r="D13" s="2" t="s">
        <v>16</v>
      </c>
      <c r="E13" s="2">
        <v>1</v>
      </c>
      <c r="F13" s="2">
        <v>28</v>
      </c>
      <c r="G13" s="2">
        <v>28</v>
      </c>
      <c r="H13" s="2">
        <v>0</v>
      </c>
      <c r="I13" s="2" t="s">
        <v>183</v>
      </c>
      <c r="J13" s="2">
        <v>5755</v>
      </c>
      <c r="K13" s="2" t="s">
        <v>37</v>
      </c>
      <c r="L13" s="2" t="s">
        <v>172</v>
      </c>
      <c r="M13" s="2" t="s">
        <v>63</v>
      </c>
      <c r="N13" s="2">
        <v>0</v>
      </c>
      <c r="O13" s="2"/>
      <c r="P13" s="2"/>
      <c r="Q13" s="2"/>
      <c r="R13" s="2"/>
      <c r="S13" s="2"/>
    </row>
    <row r="14" spans="1:19" s="8" customFormat="1" x14ac:dyDescent="0.25">
      <c r="A14" s="7"/>
      <c r="B14" s="7"/>
      <c r="C14" s="7">
        <f>SUM(C2:C13)</f>
        <v>30</v>
      </c>
      <c r="D14" s="7"/>
      <c r="E14" s="7"/>
      <c r="F14" s="7"/>
      <c r="G14" s="7"/>
      <c r="H14" s="25" t="s">
        <v>182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5">
      <c r="A15" s="2" t="s">
        <v>75</v>
      </c>
      <c r="B15" s="2" t="s">
        <v>76</v>
      </c>
      <c r="C15" s="2">
        <v>5</v>
      </c>
      <c r="D15" s="2" t="s">
        <v>16</v>
      </c>
      <c r="E15" s="2">
        <v>2</v>
      </c>
      <c r="F15" s="2">
        <v>42</v>
      </c>
      <c r="G15" s="2">
        <v>28</v>
      </c>
      <c r="H15" s="2">
        <v>0</v>
      </c>
      <c r="I15" s="2" t="s">
        <v>183</v>
      </c>
      <c r="J15" s="2">
        <v>5792</v>
      </c>
      <c r="K15" s="2" t="s">
        <v>77</v>
      </c>
      <c r="L15" s="2" t="s">
        <v>172</v>
      </c>
      <c r="M15" s="2" t="s">
        <v>54</v>
      </c>
      <c r="N15" s="2">
        <v>1</v>
      </c>
      <c r="O15" s="2" t="s">
        <v>70</v>
      </c>
      <c r="P15" s="27" t="s">
        <v>71</v>
      </c>
      <c r="Q15" s="2"/>
      <c r="R15" s="2"/>
      <c r="S15" s="2"/>
    </row>
    <row r="16" spans="1:19" x14ac:dyDescent="0.25">
      <c r="A16" s="2" t="s">
        <v>78</v>
      </c>
      <c r="B16" s="2" t="s">
        <v>79</v>
      </c>
      <c r="C16" s="2">
        <v>3</v>
      </c>
      <c r="D16" s="2" t="s">
        <v>16</v>
      </c>
      <c r="E16" s="2">
        <v>2</v>
      </c>
      <c r="F16" s="2">
        <v>0</v>
      </c>
      <c r="G16" s="2">
        <v>42</v>
      </c>
      <c r="H16" s="2">
        <v>0</v>
      </c>
      <c r="I16" s="2" t="s">
        <v>17</v>
      </c>
      <c r="J16" s="2">
        <v>5764</v>
      </c>
      <c r="K16" s="21" t="s">
        <v>174</v>
      </c>
      <c r="L16" s="21" t="s">
        <v>172</v>
      </c>
      <c r="M16" s="2" t="s">
        <v>54</v>
      </c>
      <c r="N16" s="2">
        <v>1</v>
      </c>
      <c r="O16" s="2"/>
      <c r="P16" s="2"/>
      <c r="Q16" s="2"/>
      <c r="R16" s="2"/>
      <c r="S16" s="2"/>
    </row>
    <row r="17" spans="1:19" x14ac:dyDescent="0.25">
      <c r="A17" s="2" t="s">
        <v>80</v>
      </c>
      <c r="B17" s="2" t="s">
        <v>81</v>
      </c>
      <c r="C17" s="2">
        <v>4</v>
      </c>
      <c r="D17" s="2" t="s">
        <v>16</v>
      </c>
      <c r="E17" s="2">
        <v>2</v>
      </c>
      <c r="F17" s="2">
        <v>28</v>
      </c>
      <c r="G17" s="2">
        <v>14</v>
      </c>
      <c r="H17" s="2">
        <v>0</v>
      </c>
      <c r="I17" s="2" t="s">
        <v>183</v>
      </c>
      <c r="J17" s="2">
        <v>2124</v>
      </c>
      <c r="K17" s="21" t="s">
        <v>82</v>
      </c>
      <c r="L17" s="21" t="s">
        <v>172</v>
      </c>
      <c r="M17" s="2" t="s">
        <v>63</v>
      </c>
      <c r="N17" s="2">
        <v>0</v>
      </c>
      <c r="O17" s="2" t="s">
        <v>60</v>
      </c>
      <c r="P17" s="27" t="s">
        <v>61</v>
      </c>
      <c r="Q17" s="2"/>
      <c r="R17" s="2"/>
      <c r="S17" s="2"/>
    </row>
    <row r="18" spans="1:19" x14ac:dyDescent="0.25">
      <c r="A18" s="2" t="s">
        <v>83</v>
      </c>
      <c r="B18" s="2" t="s">
        <v>84</v>
      </c>
      <c r="C18" s="2">
        <v>4</v>
      </c>
      <c r="D18" s="2" t="s">
        <v>16</v>
      </c>
      <c r="E18" s="2">
        <v>2</v>
      </c>
      <c r="F18" s="2">
        <v>28</v>
      </c>
      <c r="G18" s="2">
        <v>28</v>
      </c>
      <c r="H18" s="2">
        <v>0</v>
      </c>
      <c r="I18" s="2" t="s">
        <v>184</v>
      </c>
      <c r="J18" s="2">
        <v>5849</v>
      </c>
      <c r="K18" s="21" t="s">
        <v>53</v>
      </c>
      <c r="L18" s="21" t="s">
        <v>172</v>
      </c>
      <c r="M18" s="2" t="s">
        <v>54</v>
      </c>
      <c r="N18" s="2">
        <v>1</v>
      </c>
      <c r="O18" s="2" t="s">
        <v>51</v>
      </c>
      <c r="P18" s="28" t="s">
        <v>52</v>
      </c>
      <c r="Q18" s="2"/>
      <c r="R18" s="2"/>
      <c r="S18" s="2"/>
    </row>
    <row r="19" spans="1:19" x14ac:dyDescent="0.25">
      <c r="A19" s="2" t="s">
        <v>147</v>
      </c>
      <c r="B19" s="2" t="s">
        <v>148</v>
      </c>
      <c r="C19" s="2">
        <v>0</v>
      </c>
      <c r="D19" s="2" t="s">
        <v>139</v>
      </c>
      <c r="E19" s="2">
        <v>2</v>
      </c>
      <c r="F19" s="2">
        <v>0</v>
      </c>
      <c r="G19" s="2">
        <v>28</v>
      </c>
      <c r="H19" s="2">
        <v>0</v>
      </c>
      <c r="I19" s="2" t="s">
        <v>46</v>
      </c>
      <c r="J19" s="2"/>
      <c r="K19" s="23" t="s">
        <v>175</v>
      </c>
      <c r="L19" s="23" t="s">
        <v>178</v>
      </c>
      <c r="M19" s="2" t="s">
        <v>140</v>
      </c>
      <c r="N19" s="2">
        <v>5</v>
      </c>
      <c r="O19" s="2" t="s">
        <v>137</v>
      </c>
      <c r="P19" s="27" t="s">
        <v>138</v>
      </c>
      <c r="Q19" s="2"/>
      <c r="R19" s="2"/>
      <c r="S19" s="2" t="s">
        <v>166</v>
      </c>
    </row>
    <row r="20" spans="1:19" x14ac:dyDescent="0.25">
      <c r="A20" s="2" t="s">
        <v>149</v>
      </c>
      <c r="B20" s="2" t="s">
        <v>150</v>
      </c>
      <c r="C20" s="2">
        <v>0</v>
      </c>
      <c r="D20" s="2" t="s">
        <v>139</v>
      </c>
      <c r="E20" s="2">
        <v>2</v>
      </c>
      <c r="F20" s="2">
        <v>0</v>
      </c>
      <c r="G20" s="2">
        <v>30</v>
      </c>
      <c r="H20" s="2">
        <v>0</v>
      </c>
      <c r="I20" s="2" t="s">
        <v>46</v>
      </c>
      <c r="J20" s="2"/>
      <c r="K20" s="23" t="s">
        <v>176</v>
      </c>
      <c r="L20" s="23" t="s">
        <v>177</v>
      </c>
      <c r="M20" s="2" t="s">
        <v>140</v>
      </c>
      <c r="N20" s="2">
        <v>5</v>
      </c>
      <c r="O20" s="2" t="s">
        <v>141</v>
      </c>
      <c r="P20" s="27" t="s">
        <v>142</v>
      </c>
      <c r="Q20" s="2"/>
      <c r="R20" s="2"/>
      <c r="S20" s="2" t="s">
        <v>166</v>
      </c>
    </row>
    <row r="21" spans="1:19" x14ac:dyDescent="0.25">
      <c r="A21" s="2" t="s">
        <v>151</v>
      </c>
      <c r="B21" s="2" t="s">
        <v>45</v>
      </c>
      <c r="C21" s="2">
        <v>2</v>
      </c>
      <c r="D21" s="2" t="s">
        <v>143</v>
      </c>
      <c r="E21" s="2">
        <v>2</v>
      </c>
      <c r="F21" s="2">
        <v>14</v>
      </c>
      <c r="G21" s="2">
        <v>14</v>
      </c>
      <c r="H21" s="2">
        <v>0</v>
      </c>
      <c r="I21" s="2" t="s">
        <v>184</v>
      </c>
      <c r="J21" s="2">
        <v>5764</v>
      </c>
      <c r="K21" s="21" t="s">
        <v>171</v>
      </c>
      <c r="L21" s="21" t="s">
        <v>172</v>
      </c>
      <c r="M21" s="2" t="s">
        <v>144</v>
      </c>
      <c r="N21" s="2">
        <v>2</v>
      </c>
      <c r="O21" s="2"/>
      <c r="P21" s="2"/>
      <c r="Q21" s="2"/>
      <c r="R21" s="2"/>
      <c r="S21" s="2"/>
    </row>
    <row r="22" spans="1:19" x14ac:dyDescent="0.25">
      <c r="A22" s="2" t="s">
        <v>85</v>
      </c>
      <c r="B22" s="2" t="s">
        <v>86</v>
      </c>
      <c r="C22" s="2">
        <v>6</v>
      </c>
      <c r="D22" s="2" t="s">
        <v>16</v>
      </c>
      <c r="E22" s="2">
        <v>2</v>
      </c>
      <c r="F22" s="2">
        <v>42</v>
      </c>
      <c r="G22" s="2">
        <v>28</v>
      </c>
      <c r="H22" s="2">
        <v>0</v>
      </c>
      <c r="I22" s="2" t="s">
        <v>183</v>
      </c>
      <c r="J22" s="2">
        <v>2775</v>
      </c>
      <c r="K22" s="2" t="s">
        <v>62</v>
      </c>
      <c r="L22" s="2" t="s">
        <v>172</v>
      </c>
      <c r="M22" s="2" t="s">
        <v>63</v>
      </c>
      <c r="N22" s="2">
        <v>0</v>
      </c>
      <c r="O22" s="2" t="s">
        <v>60</v>
      </c>
      <c r="P22" s="28" t="s">
        <v>61</v>
      </c>
      <c r="Q22" s="2"/>
      <c r="R22" s="2"/>
      <c r="S22" s="2"/>
    </row>
    <row r="23" spans="1:19" x14ac:dyDescent="0.25">
      <c r="A23" s="2" t="s">
        <v>87</v>
      </c>
      <c r="B23" s="2" t="s">
        <v>88</v>
      </c>
      <c r="C23" s="2">
        <v>2</v>
      </c>
      <c r="D23" s="2" t="s">
        <v>16</v>
      </c>
      <c r="E23" s="2">
        <v>2</v>
      </c>
      <c r="F23" s="2">
        <v>0</v>
      </c>
      <c r="G23" s="2">
        <v>28</v>
      </c>
      <c r="H23" s="2">
        <v>0</v>
      </c>
      <c r="I23" s="2" t="s">
        <v>17</v>
      </c>
      <c r="J23" s="2">
        <v>1431</v>
      </c>
      <c r="K23" s="2" t="s">
        <v>59</v>
      </c>
      <c r="L23" s="2" t="s">
        <v>172</v>
      </c>
      <c r="M23" s="2" t="s">
        <v>54</v>
      </c>
      <c r="N23" s="2">
        <v>1</v>
      </c>
      <c r="O23" s="2" t="s">
        <v>57</v>
      </c>
      <c r="P23" s="28" t="s">
        <v>58</v>
      </c>
      <c r="Q23" s="2"/>
      <c r="R23" s="2"/>
      <c r="S23" s="2"/>
    </row>
    <row r="24" spans="1:19" x14ac:dyDescent="0.25">
      <c r="A24" s="2" t="s">
        <v>89</v>
      </c>
      <c r="B24" s="2" t="s">
        <v>90</v>
      </c>
      <c r="C24" s="2">
        <v>4</v>
      </c>
      <c r="D24" s="2" t="s">
        <v>16</v>
      </c>
      <c r="E24" s="2">
        <v>2</v>
      </c>
      <c r="F24" s="2">
        <v>28</v>
      </c>
      <c r="G24" s="2">
        <v>28</v>
      </c>
      <c r="H24" s="2">
        <v>0</v>
      </c>
      <c r="I24" s="2" t="s">
        <v>183</v>
      </c>
      <c r="J24" s="2">
        <v>5755</v>
      </c>
      <c r="K24" s="2" t="s">
        <v>37</v>
      </c>
      <c r="L24" s="2" t="s">
        <v>172</v>
      </c>
      <c r="M24" s="2" t="s">
        <v>63</v>
      </c>
      <c r="N24" s="2">
        <v>0</v>
      </c>
      <c r="O24" s="2" t="s">
        <v>73</v>
      </c>
      <c r="P24" s="28" t="s">
        <v>74</v>
      </c>
      <c r="Q24" s="2"/>
      <c r="R24" s="2"/>
      <c r="S24" s="2"/>
    </row>
    <row r="25" spans="1:19" x14ac:dyDescent="0.25">
      <c r="A25" s="2"/>
      <c r="B25" s="2" t="s">
        <v>185</v>
      </c>
      <c r="C25" s="2">
        <v>0</v>
      </c>
      <c r="D25" s="2" t="s">
        <v>16</v>
      </c>
      <c r="E25" s="2">
        <v>2</v>
      </c>
      <c r="F25" s="2">
        <v>0</v>
      </c>
      <c r="G25" s="2">
        <v>0</v>
      </c>
      <c r="H25" s="2">
        <v>0</v>
      </c>
      <c r="I25" s="2" t="s">
        <v>46</v>
      </c>
      <c r="J25" s="2"/>
      <c r="K25" s="2"/>
      <c r="L25" s="2"/>
      <c r="M25" s="2"/>
      <c r="N25" s="2"/>
      <c r="O25" s="2"/>
      <c r="P25" s="28"/>
      <c r="Q25" s="2"/>
      <c r="R25" s="2"/>
      <c r="S25" s="2"/>
    </row>
    <row r="26" spans="1:19" s="8" customFormat="1" x14ac:dyDescent="0.25">
      <c r="A26" s="7"/>
      <c r="B26" s="7"/>
      <c r="C26" s="7">
        <f>SUM(C15:C25)</f>
        <v>30</v>
      </c>
      <c r="D26" s="7"/>
      <c r="E26" s="7"/>
      <c r="F26" s="7"/>
      <c r="G26" s="7"/>
      <c r="H26" s="7" t="s">
        <v>168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5">
      <c r="A27" s="2" t="s">
        <v>91</v>
      </c>
      <c r="B27" s="2" t="s">
        <v>92</v>
      </c>
      <c r="C27" s="2">
        <v>4</v>
      </c>
      <c r="D27" s="2" t="s">
        <v>16</v>
      </c>
      <c r="E27" s="2">
        <v>3</v>
      </c>
      <c r="F27" s="2">
        <v>28</v>
      </c>
      <c r="G27" s="2">
        <v>28</v>
      </c>
      <c r="H27" s="2">
        <v>0</v>
      </c>
      <c r="I27" s="2" t="s">
        <v>183</v>
      </c>
      <c r="J27" s="2">
        <v>5792</v>
      </c>
      <c r="K27" s="2" t="s">
        <v>77</v>
      </c>
      <c r="L27" s="2" t="s">
        <v>172</v>
      </c>
      <c r="M27" s="2" t="s">
        <v>54</v>
      </c>
      <c r="N27" s="2">
        <v>1</v>
      </c>
      <c r="O27" s="2" t="s">
        <v>75</v>
      </c>
      <c r="P27" s="27" t="s">
        <v>76</v>
      </c>
      <c r="Q27" s="2"/>
      <c r="R27" s="2"/>
      <c r="S27" s="2"/>
    </row>
    <row r="28" spans="1:19" x14ac:dyDescent="0.25">
      <c r="A28" s="2" t="s">
        <v>93</v>
      </c>
      <c r="B28" s="2" t="s">
        <v>94</v>
      </c>
      <c r="C28" s="2">
        <v>4</v>
      </c>
      <c r="D28" s="2" t="s">
        <v>16</v>
      </c>
      <c r="E28" s="2">
        <v>3</v>
      </c>
      <c r="F28" s="2">
        <v>28</v>
      </c>
      <c r="G28" s="2">
        <v>28</v>
      </c>
      <c r="H28" s="2">
        <v>0</v>
      </c>
      <c r="I28" s="2" t="s">
        <v>183</v>
      </c>
      <c r="J28" s="2">
        <v>5757</v>
      </c>
      <c r="K28" s="2" t="s">
        <v>95</v>
      </c>
      <c r="L28" s="2" t="s">
        <v>172</v>
      </c>
      <c r="M28" s="2" t="s">
        <v>63</v>
      </c>
      <c r="N28" s="2">
        <v>0</v>
      </c>
      <c r="O28" s="29" t="s">
        <v>73</v>
      </c>
      <c r="P28" s="29" t="s">
        <v>74</v>
      </c>
      <c r="Q28" s="2"/>
      <c r="R28" s="2"/>
      <c r="S28" s="2"/>
    </row>
    <row r="29" spans="1:19" x14ac:dyDescent="0.25">
      <c r="A29" s="2" t="s">
        <v>96</v>
      </c>
      <c r="B29" s="2" t="s">
        <v>97</v>
      </c>
      <c r="C29" s="2">
        <v>3</v>
      </c>
      <c r="D29" s="2" t="s">
        <v>16</v>
      </c>
      <c r="E29" s="2">
        <v>3</v>
      </c>
      <c r="F29" s="2">
        <v>28</v>
      </c>
      <c r="G29" s="2">
        <v>14</v>
      </c>
      <c r="H29" s="2">
        <v>0</v>
      </c>
      <c r="I29" s="2" t="s">
        <v>183</v>
      </c>
      <c r="J29" s="2">
        <v>2124</v>
      </c>
      <c r="K29" s="2" t="s">
        <v>82</v>
      </c>
      <c r="L29" s="2" t="s">
        <v>172</v>
      </c>
      <c r="M29" s="2" t="s">
        <v>63</v>
      </c>
      <c r="N29" s="2">
        <v>0</v>
      </c>
      <c r="O29" s="27" t="s">
        <v>80</v>
      </c>
      <c r="P29" s="27" t="s">
        <v>81</v>
      </c>
      <c r="Q29" s="27" t="s">
        <v>85</v>
      </c>
      <c r="R29" s="27" t="s">
        <v>86</v>
      </c>
      <c r="S29" s="2"/>
    </row>
    <row r="30" spans="1:19" x14ac:dyDescent="0.25">
      <c r="A30" s="2" t="s">
        <v>98</v>
      </c>
      <c r="B30" s="2" t="s">
        <v>99</v>
      </c>
      <c r="C30" s="2">
        <v>3</v>
      </c>
      <c r="D30" s="2" t="s">
        <v>16</v>
      </c>
      <c r="E30" s="2">
        <v>3</v>
      </c>
      <c r="F30" s="2">
        <v>28</v>
      </c>
      <c r="G30" s="2">
        <v>28</v>
      </c>
      <c r="H30" s="2">
        <v>0</v>
      </c>
      <c r="I30" s="2" t="s">
        <v>183</v>
      </c>
      <c r="J30" s="2">
        <v>5849</v>
      </c>
      <c r="K30" s="21" t="s">
        <v>53</v>
      </c>
      <c r="L30" s="21" t="s">
        <v>172</v>
      </c>
      <c r="M30" s="2" t="s">
        <v>54</v>
      </c>
      <c r="N30" s="2">
        <v>1</v>
      </c>
      <c r="O30" s="28" t="s">
        <v>83</v>
      </c>
      <c r="P30" s="28" t="s">
        <v>84</v>
      </c>
      <c r="Q30" s="28" t="s">
        <v>89</v>
      </c>
      <c r="R30" s="28" t="s">
        <v>90</v>
      </c>
      <c r="S30" s="2"/>
    </row>
    <row r="31" spans="1:19" x14ac:dyDescent="0.25">
      <c r="A31" s="2" t="s">
        <v>152</v>
      </c>
      <c r="B31" s="2" t="s">
        <v>153</v>
      </c>
      <c r="C31" s="2">
        <v>0</v>
      </c>
      <c r="D31" s="2" t="s">
        <v>139</v>
      </c>
      <c r="E31" s="2">
        <v>3</v>
      </c>
      <c r="F31" s="2">
        <v>0</v>
      </c>
      <c r="G31" s="2">
        <v>28</v>
      </c>
      <c r="H31" s="2">
        <v>0</v>
      </c>
      <c r="I31" s="2" t="s">
        <v>46</v>
      </c>
      <c r="J31" s="2"/>
      <c r="K31" s="23" t="s">
        <v>175</v>
      </c>
      <c r="L31" s="23" t="s">
        <v>178</v>
      </c>
      <c r="M31" s="2" t="s">
        <v>140</v>
      </c>
      <c r="N31" s="2">
        <v>5</v>
      </c>
      <c r="O31" s="28" t="s">
        <v>147</v>
      </c>
      <c r="P31" s="28" t="s">
        <v>148</v>
      </c>
      <c r="Q31" s="2"/>
      <c r="R31" s="2"/>
      <c r="S31" s="2" t="s">
        <v>165</v>
      </c>
    </row>
    <row r="32" spans="1:19" x14ac:dyDescent="0.25">
      <c r="A32" s="2" t="s">
        <v>154</v>
      </c>
      <c r="B32" s="2" t="s">
        <v>155</v>
      </c>
      <c r="C32" s="2">
        <v>0</v>
      </c>
      <c r="D32" s="2" t="s">
        <v>139</v>
      </c>
      <c r="E32" s="2">
        <v>3</v>
      </c>
      <c r="F32" s="2">
        <v>0</v>
      </c>
      <c r="G32" s="2">
        <v>28</v>
      </c>
      <c r="H32" s="2">
        <v>0</v>
      </c>
      <c r="I32" s="2" t="s">
        <v>46</v>
      </c>
      <c r="J32" s="2"/>
      <c r="K32" s="23" t="s">
        <v>176</v>
      </c>
      <c r="L32" s="23" t="s">
        <v>177</v>
      </c>
      <c r="M32" s="2" t="s">
        <v>140</v>
      </c>
      <c r="N32" s="2">
        <v>5</v>
      </c>
      <c r="O32" s="28" t="s">
        <v>149</v>
      </c>
      <c r="P32" s="28" t="s">
        <v>150</v>
      </c>
      <c r="Q32" s="2"/>
      <c r="R32" s="2"/>
      <c r="S32" s="2" t="s">
        <v>165</v>
      </c>
    </row>
    <row r="33" spans="1:19" x14ac:dyDescent="0.25">
      <c r="A33" s="2" t="s">
        <v>100</v>
      </c>
      <c r="B33" s="2" t="s">
        <v>101</v>
      </c>
      <c r="C33" s="2">
        <v>5</v>
      </c>
      <c r="D33" s="2" t="s">
        <v>16</v>
      </c>
      <c r="E33" s="2">
        <v>3</v>
      </c>
      <c r="F33" s="2">
        <v>28</v>
      </c>
      <c r="G33" s="2">
        <v>28</v>
      </c>
      <c r="H33" s="2">
        <v>0</v>
      </c>
      <c r="I33" s="2" t="s">
        <v>184</v>
      </c>
      <c r="J33" s="2">
        <v>2775</v>
      </c>
      <c r="K33" s="21" t="s">
        <v>62</v>
      </c>
      <c r="L33" s="21" t="s">
        <v>172</v>
      </c>
      <c r="M33" s="2" t="s">
        <v>63</v>
      </c>
      <c r="N33" s="2">
        <v>0</v>
      </c>
      <c r="O33" s="28" t="s">
        <v>85</v>
      </c>
      <c r="P33" s="28" t="s">
        <v>86</v>
      </c>
      <c r="Q33" s="2"/>
      <c r="R33" s="2"/>
      <c r="S33" s="2"/>
    </row>
    <row r="34" spans="1:19" x14ac:dyDescent="0.25">
      <c r="A34" s="2" t="s">
        <v>102</v>
      </c>
      <c r="B34" s="2" t="s">
        <v>103</v>
      </c>
      <c r="C34" s="2">
        <v>3</v>
      </c>
      <c r="D34" s="2" t="s">
        <v>16</v>
      </c>
      <c r="E34" s="2">
        <v>3</v>
      </c>
      <c r="F34" s="2">
        <v>14</v>
      </c>
      <c r="G34" s="2">
        <v>14</v>
      </c>
      <c r="H34" s="2">
        <v>0</v>
      </c>
      <c r="I34" s="2" t="s">
        <v>184</v>
      </c>
      <c r="J34" s="2">
        <v>5756</v>
      </c>
      <c r="K34" s="21" t="s">
        <v>26</v>
      </c>
      <c r="L34" s="21" t="s">
        <v>172</v>
      </c>
      <c r="M34" s="2" t="s">
        <v>54</v>
      </c>
      <c r="N34" s="2">
        <v>1</v>
      </c>
      <c r="O34" s="2"/>
      <c r="P34" s="2"/>
      <c r="Q34" s="2"/>
      <c r="R34" s="2"/>
      <c r="S34" s="2"/>
    </row>
    <row r="35" spans="1:19" x14ac:dyDescent="0.25">
      <c r="A35" s="2" t="s">
        <v>104</v>
      </c>
      <c r="B35" s="2" t="s">
        <v>105</v>
      </c>
      <c r="C35" s="2">
        <v>3</v>
      </c>
      <c r="D35" s="2" t="s">
        <v>16</v>
      </c>
      <c r="E35" s="2">
        <v>3</v>
      </c>
      <c r="F35" s="2">
        <v>28</v>
      </c>
      <c r="G35" s="2">
        <v>14</v>
      </c>
      <c r="H35" s="2">
        <v>0</v>
      </c>
      <c r="I35" s="2" t="s">
        <v>184</v>
      </c>
      <c r="J35" s="2">
        <v>5756</v>
      </c>
      <c r="K35" s="21" t="s">
        <v>26</v>
      </c>
      <c r="L35" s="21" t="s">
        <v>172</v>
      </c>
      <c r="M35" s="2" t="s">
        <v>69</v>
      </c>
      <c r="N35" s="2">
        <v>4</v>
      </c>
      <c r="O35" s="2"/>
      <c r="P35" s="2"/>
      <c r="Q35" s="2"/>
      <c r="R35" s="2"/>
      <c r="S35" s="2"/>
    </row>
    <row r="36" spans="1:19" x14ac:dyDescent="0.25">
      <c r="A36" s="2" t="s">
        <v>106</v>
      </c>
      <c r="B36" s="2" t="s">
        <v>107</v>
      </c>
      <c r="C36" s="2">
        <v>3</v>
      </c>
      <c r="D36" s="2" t="s">
        <v>16</v>
      </c>
      <c r="E36" s="2">
        <v>3</v>
      </c>
      <c r="F36" s="2">
        <v>28</v>
      </c>
      <c r="G36" s="2">
        <v>14</v>
      </c>
      <c r="H36" s="2">
        <v>0</v>
      </c>
      <c r="I36" s="2" t="s">
        <v>184</v>
      </c>
      <c r="J36" s="2">
        <v>5664</v>
      </c>
      <c r="K36" s="21" t="s">
        <v>171</v>
      </c>
      <c r="L36" s="21" t="s">
        <v>172</v>
      </c>
      <c r="M36" s="2" t="s">
        <v>69</v>
      </c>
      <c r="N36" s="2">
        <v>4</v>
      </c>
      <c r="O36" s="2"/>
      <c r="P36" s="2"/>
      <c r="Q36" s="2"/>
      <c r="R36" s="2"/>
      <c r="S36" s="2"/>
    </row>
    <row r="37" spans="1:19" x14ac:dyDescent="0.25">
      <c r="A37" s="2" t="s">
        <v>156</v>
      </c>
      <c r="B37" s="2" t="s">
        <v>157</v>
      </c>
      <c r="C37" s="2">
        <v>2</v>
      </c>
      <c r="D37" s="2" t="s">
        <v>143</v>
      </c>
      <c r="E37" s="2">
        <v>3</v>
      </c>
      <c r="F37" s="2">
        <v>14</v>
      </c>
      <c r="G37" s="2">
        <v>14</v>
      </c>
      <c r="H37" s="2">
        <v>0</v>
      </c>
      <c r="I37" s="2" t="s">
        <v>184</v>
      </c>
      <c r="J37" s="2">
        <v>5757</v>
      </c>
      <c r="K37" s="21" t="s">
        <v>174</v>
      </c>
      <c r="L37" s="21" t="s">
        <v>172</v>
      </c>
      <c r="M37" s="2" t="s">
        <v>144</v>
      </c>
      <c r="N37" s="2">
        <v>2</v>
      </c>
      <c r="O37" s="27" t="s">
        <v>78</v>
      </c>
      <c r="P37" s="27" t="s">
        <v>79</v>
      </c>
      <c r="Q37" s="27" t="s">
        <v>89</v>
      </c>
      <c r="R37" s="27" t="s">
        <v>90</v>
      </c>
      <c r="S37" s="2"/>
    </row>
    <row r="38" spans="1:19" s="8" customFormat="1" x14ac:dyDescent="0.25">
      <c r="A38" s="7"/>
      <c r="B38" s="7"/>
      <c r="C38" s="7">
        <f>SUM(C27:C37)</f>
        <v>30</v>
      </c>
      <c r="D38" s="7"/>
      <c r="E38" s="7"/>
      <c r="F38" s="7"/>
      <c r="G38" s="7"/>
      <c r="H38" s="7" t="s">
        <v>169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5">
      <c r="A39" s="2" t="s">
        <v>108</v>
      </c>
      <c r="B39" s="2" t="s">
        <v>109</v>
      </c>
      <c r="C39" s="2">
        <v>5</v>
      </c>
      <c r="D39" s="2" t="s">
        <v>16</v>
      </c>
      <c r="E39" s="2">
        <v>4</v>
      </c>
      <c r="F39" s="2">
        <v>42</v>
      </c>
      <c r="G39" s="2">
        <v>28</v>
      </c>
      <c r="H39" s="2">
        <v>0</v>
      </c>
      <c r="I39" s="2" t="s">
        <v>183</v>
      </c>
      <c r="J39" s="2">
        <v>5792</v>
      </c>
      <c r="K39" s="2" t="s">
        <v>77</v>
      </c>
      <c r="L39" s="2" t="s">
        <v>172</v>
      </c>
      <c r="M39" s="2" t="s">
        <v>54</v>
      </c>
      <c r="N39" s="2">
        <v>1</v>
      </c>
      <c r="O39" s="27" t="s">
        <v>91</v>
      </c>
      <c r="P39" s="27" t="s">
        <v>92</v>
      </c>
      <c r="Q39" s="2"/>
      <c r="R39" s="2"/>
      <c r="S39" s="2"/>
    </row>
    <row r="40" spans="1:19" x14ac:dyDescent="0.25">
      <c r="A40" s="2" t="s">
        <v>110</v>
      </c>
      <c r="B40" s="2" t="s">
        <v>111</v>
      </c>
      <c r="C40" s="2">
        <v>4</v>
      </c>
      <c r="D40" s="2" t="s">
        <v>16</v>
      </c>
      <c r="E40" s="2">
        <v>4</v>
      </c>
      <c r="F40" s="2">
        <v>28</v>
      </c>
      <c r="G40" s="2">
        <v>28</v>
      </c>
      <c r="H40" s="2">
        <v>0</v>
      </c>
      <c r="I40" s="2" t="s">
        <v>184</v>
      </c>
      <c r="J40" s="2">
        <v>5805</v>
      </c>
      <c r="K40" s="2" t="s">
        <v>23</v>
      </c>
      <c r="L40" s="2" t="s">
        <v>172</v>
      </c>
      <c r="M40" s="2" t="s">
        <v>54</v>
      </c>
      <c r="N40" s="2">
        <v>1</v>
      </c>
      <c r="O40" s="28" t="s">
        <v>85</v>
      </c>
      <c r="P40" s="28" t="s">
        <v>86</v>
      </c>
      <c r="Q40" s="2"/>
      <c r="R40" s="2"/>
      <c r="S40" s="2"/>
    </row>
    <row r="41" spans="1:19" x14ac:dyDescent="0.25">
      <c r="A41" s="2" t="s">
        <v>112</v>
      </c>
      <c r="B41" s="2" t="s">
        <v>113</v>
      </c>
      <c r="C41" s="2">
        <v>3</v>
      </c>
      <c r="D41" s="2" t="s">
        <v>16</v>
      </c>
      <c r="E41" s="2">
        <v>4</v>
      </c>
      <c r="F41" s="2">
        <v>28</v>
      </c>
      <c r="G41" s="2">
        <v>14</v>
      </c>
      <c r="H41" s="2">
        <v>0</v>
      </c>
      <c r="I41" s="2" t="s">
        <v>184</v>
      </c>
      <c r="J41" s="2">
        <v>5757</v>
      </c>
      <c r="K41" s="2" t="s">
        <v>95</v>
      </c>
      <c r="L41" s="2" t="s">
        <v>172</v>
      </c>
      <c r="M41" s="2" t="s">
        <v>54</v>
      </c>
      <c r="N41" s="2">
        <v>1</v>
      </c>
      <c r="O41" s="2"/>
      <c r="P41" s="2"/>
      <c r="Q41" s="2"/>
      <c r="R41" s="2"/>
      <c r="S41" s="2"/>
    </row>
    <row r="42" spans="1:19" x14ac:dyDescent="0.25">
      <c r="A42" s="2" t="s">
        <v>114</v>
      </c>
      <c r="B42" s="2" t="s">
        <v>115</v>
      </c>
      <c r="C42" s="2">
        <v>5</v>
      </c>
      <c r="D42" s="2" t="s">
        <v>16</v>
      </c>
      <c r="E42" s="2">
        <v>4</v>
      </c>
      <c r="F42" s="2">
        <v>42</v>
      </c>
      <c r="G42" s="2">
        <v>28</v>
      </c>
      <c r="H42" s="2">
        <v>0</v>
      </c>
      <c r="I42" s="2" t="s">
        <v>183</v>
      </c>
      <c r="J42" s="2">
        <v>5849</v>
      </c>
      <c r="K42" s="2" t="s">
        <v>53</v>
      </c>
      <c r="L42" s="2" t="s">
        <v>172</v>
      </c>
      <c r="M42" s="2" t="s">
        <v>54</v>
      </c>
      <c r="N42" s="2">
        <v>1</v>
      </c>
      <c r="O42" s="27" t="s">
        <v>98</v>
      </c>
      <c r="P42" s="27" t="s">
        <v>99</v>
      </c>
      <c r="Q42" s="2"/>
      <c r="R42" s="2"/>
      <c r="S42" s="2"/>
    </row>
    <row r="43" spans="1:19" x14ac:dyDescent="0.25">
      <c r="A43" s="2" t="s">
        <v>116</v>
      </c>
      <c r="B43" s="2" t="s">
        <v>117</v>
      </c>
      <c r="C43" s="2">
        <v>5</v>
      </c>
      <c r="D43" s="2" t="s">
        <v>16</v>
      </c>
      <c r="E43" s="2">
        <v>4</v>
      </c>
      <c r="F43" s="2">
        <v>28</v>
      </c>
      <c r="G43" s="2">
        <v>28</v>
      </c>
      <c r="H43" s="2">
        <v>0</v>
      </c>
      <c r="I43" s="2" t="s">
        <v>183</v>
      </c>
      <c r="J43" s="2">
        <v>5765</v>
      </c>
      <c r="K43" s="2" t="s">
        <v>18</v>
      </c>
      <c r="L43" s="2" t="s">
        <v>172</v>
      </c>
      <c r="M43" s="2" t="s">
        <v>54</v>
      </c>
      <c r="N43" s="2">
        <v>1</v>
      </c>
      <c r="O43" s="2"/>
      <c r="P43" s="2"/>
      <c r="Q43" s="2"/>
      <c r="R43" s="2"/>
      <c r="S43" s="2"/>
    </row>
    <row r="44" spans="1:19" x14ac:dyDescent="0.25">
      <c r="A44" s="2" t="s">
        <v>118</v>
      </c>
      <c r="B44" s="2" t="s">
        <v>119</v>
      </c>
      <c r="C44" s="2">
        <v>4</v>
      </c>
      <c r="D44" s="2" t="s">
        <v>16</v>
      </c>
      <c r="E44" s="2">
        <v>4</v>
      </c>
      <c r="F44" s="2">
        <v>28</v>
      </c>
      <c r="G44" s="2">
        <v>14</v>
      </c>
      <c r="H44" s="2">
        <v>0</v>
      </c>
      <c r="I44" s="2" t="s">
        <v>184</v>
      </c>
      <c r="J44" s="2">
        <v>5805</v>
      </c>
      <c r="K44" s="2" t="s">
        <v>23</v>
      </c>
      <c r="L44" s="2" t="s">
        <v>172</v>
      </c>
      <c r="M44" s="2" t="s">
        <v>54</v>
      </c>
      <c r="N44" s="2">
        <v>1</v>
      </c>
      <c r="O44" s="28" t="s">
        <v>60</v>
      </c>
      <c r="P44" s="28" t="s">
        <v>61</v>
      </c>
      <c r="Q44" s="2"/>
      <c r="R44" s="2"/>
      <c r="S44" s="2"/>
    </row>
    <row r="45" spans="1:19" x14ac:dyDescent="0.25">
      <c r="A45" s="2" t="s">
        <v>120</v>
      </c>
      <c r="B45" s="2" t="s">
        <v>121</v>
      </c>
      <c r="C45" s="2">
        <v>4</v>
      </c>
      <c r="D45" s="2" t="s">
        <v>16</v>
      </c>
      <c r="E45" s="2">
        <v>4</v>
      </c>
      <c r="F45" s="2">
        <v>28</v>
      </c>
      <c r="G45" s="2">
        <v>28</v>
      </c>
      <c r="H45" s="2">
        <v>0</v>
      </c>
      <c r="I45" s="2" t="s">
        <v>183</v>
      </c>
      <c r="J45" s="2">
        <v>5757</v>
      </c>
      <c r="K45" s="2" t="s">
        <v>95</v>
      </c>
      <c r="L45" s="2" t="s">
        <v>172</v>
      </c>
      <c r="M45" s="2" t="s">
        <v>63</v>
      </c>
      <c r="N45" s="2">
        <v>0</v>
      </c>
      <c r="O45" s="28" t="s">
        <v>93</v>
      </c>
      <c r="P45" s="28" t="s">
        <v>94</v>
      </c>
      <c r="Q45" s="28" t="s">
        <v>100</v>
      </c>
      <c r="R45" s="28" t="s">
        <v>101</v>
      </c>
      <c r="S45" s="2"/>
    </row>
    <row r="46" spans="1:19" s="8" customFormat="1" x14ac:dyDescent="0.25">
      <c r="A46" s="7"/>
      <c r="B46" s="7"/>
      <c r="C46" s="7">
        <f>SUM(C39:C45)</f>
        <v>30</v>
      </c>
      <c r="D46" s="7"/>
      <c r="E46" s="7"/>
      <c r="F46" s="7"/>
      <c r="G46" s="7"/>
      <c r="H46" s="7">
        <v>28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5">
      <c r="A47" s="2" t="s">
        <v>133</v>
      </c>
      <c r="B47" s="2" t="s">
        <v>134</v>
      </c>
      <c r="C47" s="2">
        <v>4</v>
      </c>
      <c r="D47" s="2" t="s">
        <v>16</v>
      </c>
      <c r="E47" s="2">
        <v>5</v>
      </c>
      <c r="F47" s="2">
        <v>28</v>
      </c>
      <c r="G47" s="2">
        <v>28</v>
      </c>
      <c r="H47" s="2">
        <v>0</v>
      </c>
      <c r="I47" s="2" t="s">
        <v>184</v>
      </c>
      <c r="J47" s="2">
        <v>5805</v>
      </c>
      <c r="K47" s="2" t="s">
        <v>23</v>
      </c>
      <c r="L47" s="2" t="s">
        <v>172</v>
      </c>
      <c r="M47" s="2" t="s">
        <v>54</v>
      </c>
      <c r="N47" s="2">
        <v>1</v>
      </c>
      <c r="O47" s="28" t="s">
        <v>110</v>
      </c>
      <c r="P47" s="28" t="s">
        <v>111</v>
      </c>
      <c r="Q47" s="2"/>
      <c r="R47" s="2"/>
      <c r="S47" s="2"/>
    </row>
    <row r="48" spans="1:19" x14ac:dyDescent="0.25">
      <c r="A48" s="2" t="s">
        <v>122</v>
      </c>
      <c r="B48" s="2" t="s">
        <v>123</v>
      </c>
      <c r="C48" s="2">
        <v>4</v>
      </c>
      <c r="D48" s="2" t="s">
        <v>16</v>
      </c>
      <c r="E48" s="2">
        <v>5</v>
      </c>
      <c r="F48" s="2">
        <v>28</v>
      </c>
      <c r="G48" s="2">
        <v>28</v>
      </c>
      <c r="H48" s="2">
        <v>0</v>
      </c>
      <c r="I48" s="2" t="s">
        <v>183</v>
      </c>
      <c r="J48" s="2">
        <v>5756</v>
      </c>
      <c r="K48" s="2" t="s">
        <v>26</v>
      </c>
      <c r="L48" s="2" t="s">
        <v>172</v>
      </c>
      <c r="M48" s="2" t="s">
        <v>54</v>
      </c>
      <c r="N48" s="2">
        <v>1</v>
      </c>
      <c r="O48" s="28" t="s">
        <v>112</v>
      </c>
      <c r="P48" s="28" t="s">
        <v>113</v>
      </c>
      <c r="Q48" s="2"/>
      <c r="R48" s="2"/>
      <c r="S48" s="2"/>
    </row>
    <row r="49" spans="1:19" x14ac:dyDescent="0.25">
      <c r="A49" s="2" t="s">
        <v>14</v>
      </c>
      <c r="B49" s="2" t="s">
        <v>15</v>
      </c>
      <c r="C49" s="2">
        <v>4</v>
      </c>
      <c r="D49" s="2" t="s">
        <v>16</v>
      </c>
      <c r="E49" s="2">
        <v>5</v>
      </c>
      <c r="F49" s="2">
        <v>28</v>
      </c>
      <c r="G49" s="2">
        <v>28</v>
      </c>
      <c r="H49" s="2">
        <v>0</v>
      </c>
      <c r="I49" s="2" t="s">
        <v>183</v>
      </c>
      <c r="J49" s="2">
        <v>5765</v>
      </c>
      <c r="K49" s="2" t="s">
        <v>18</v>
      </c>
      <c r="L49" s="2" t="s">
        <v>172</v>
      </c>
      <c r="M49" s="2" t="s">
        <v>19</v>
      </c>
      <c r="N49" s="2">
        <v>3</v>
      </c>
      <c r="O49" s="2"/>
      <c r="P49" s="2"/>
      <c r="Q49" s="2"/>
      <c r="R49" s="2"/>
      <c r="S49" s="2"/>
    </row>
    <row r="50" spans="1:19" x14ac:dyDescent="0.25">
      <c r="A50" s="2" t="s">
        <v>20</v>
      </c>
      <c r="B50" s="2" t="s">
        <v>21</v>
      </c>
      <c r="C50" s="2">
        <v>5</v>
      </c>
      <c r="D50" s="2" t="s">
        <v>16</v>
      </c>
      <c r="E50" s="2">
        <v>5</v>
      </c>
      <c r="F50" s="2">
        <v>28</v>
      </c>
      <c r="G50" s="2">
        <v>28</v>
      </c>
      <c r="H50" s="2">
        <v>0</v>
      </c>
      <c r="I50" s="2" t="s">
        <v>184</v>
      </c>
      <c r="J50" s="2">
        <v>5805</v>
      </c>
      <c r="K50" s="2" t="s">
        <v>23</v>
      </c>
      <c r="L50" s="2" t="s">
        <v>172</v>
      </c>
      <c r="M50" s="2" t="s">
        <v>19</v>
      </c>
      <c r="N50" s="2">
        <v>3</v>
      </c>
      <c r="O50" s="2"/>
      <c r="P50" s="2"/>
      <c r="Q50" s="2"/>
      <c r="R50" s="2"/>
      <c r="S50" s="2"/>
    </row>
    <row r="51" spans="1:19" x14ac:dyDescent="0.25">
      <c r="A51" s="2" t="s">
        <v>24</v>
      </c>
      <c r="B51" s="2" t="s">
        <v>25</v>
      </c>
      <c r="C51" s="2">
        <v>4</v>
      </c>
      <c r="D51" s="2" t="s">
        <v>16</v>
      </c>
      <c r="E51" s="2">
        <v>5</v>
      </c>
      <c r="F51" s="2">
        <v>28</v>
      </c>
      <c r="G51" s="2">
        <v>28</v>
      </c>
      <c r="H51" s="2">
        <v>0</v>
      </c>
      <c r="I51" s="2" t="s">
        <v>183</v>
      </c>
      <c r="J51" s="2">
        <v>5756</v>
      </c>
      <c r="K51" s="2" t="s">
        <v>26</v>
      </c>
      <c r="L51" s="2" t="s">
        <v>172</v>
      </c>
      <c r="M51" s="2" t="s">
        <v>19</v>
      </c>
      <c r="N51" s="2">
        <v>3</v>
      </c>
      <c r="O51" s="2"/>
      <c r="P51" s="2"/>
      <c r="Q51" s="2"/>
      <c r="R51" s="2"/>
      <c r="S51" s="2"/>
    </row>
    <row r="52" spans="1:19" x14ac:dyDescent="0.25">
      <c r="A52" s="2" t="s">
        <v>128</v>
      </c>
      <c r="B52" s="2" t="s">
        <v>129</v>
      </c>
      <c r="C52" s="2">
        <v>4</v>
      </c>
      <c r="D52" s="2" t="s">
        <v>16</v>
      </c>
      <c r="E52" s="2">
        <v>5</v>
      </c>
      <c r="F52" s="2">
        <v>28</v>
      </c>
      <c r="G52" s="2">
        <v>28</v>
      </c>
      <c r="H52" s="2">
        <v>0</v>
      </c>
      <c r="I52" s="2" t="s">
        <v>183</v>
      </c>
      <c r="J52" s="2">
        <v>5757</v>
      </c>
      <c r="K52" s="2" t="s">
        <v>95</v>
      </c>
      <c r="L52" s="2" t="s">
        <v>172</v>
      </c>
      <c r="M52" s="2" t="s">
        <v>54</v>
      </c>
      <c r="N52" s="2">
        <v>1</v>
      </c>
      <c r="O52" s="28" t="s">
        <v>118</v>
      </c>
      <c r="P52" s="28" t="s">
        <v>119</v>
      </c>
      <c r="S52" s="2"/>
    </row>
    <row r="53" spans="1:19" x14ac:dyDescent="0.25">
      <c r="A53" s="2" t="s">
        <v>130</v>
      </c>
      <c r="B53" s="2" t="s">
        <v>131</v>
      </c>
      <c r="C53" s="2">
        <v>2</v>
      </c>
      <c r="D53" s="2" t="s">
        <v>16</v>
      </c>
      <c r="E53" s="2">
        <v>5</v>
      </c>
      <c r="F53" s="2">
        <v>28</v>
      </c>
      <c r="G53" s="2">
        <v>0</v>
      </c>
      <c r="H53" s="2">
        <v>0</v>
      </c>
      <c r="I53" s="2" t="s">
        <v>17</v>
      </c>
      <c r="J53" s="2">
        <v>923</v>
      </c>
      <c r="K53" s="2" t="s">
        <v>132</v>
      </c>
      <c r="L53" s="2" t="s">
        <v>172</v>
      </c>
      <c r="M53" s="2" t="s">
        <v>69</v>
      </c>
      <c r="N53" s="2">
        <v>4</v>
      </c>
      <c r="O53" s="2"/>
      <c r="P53" s="2"/>
      <c r="Q53" s="2"/>
      <c r="R53" s="2"/>
      <c r="S53" s="2"/>
    </row>
    <row r="54" spans="1:19" s="26" customFormat="1" x14ac:dyDescent="0.25">
      <c r="A54" s="2"/>
      <c r="B54" s="2" t="s">
        <v>30</v>
      </c>
      <c r="C54" s="2">
        <v>3</v>
      </c>
      <c r="D54" s="2" t="s">
        <v>16</v>
      </c>
      <c r="E54" s="2">
        <v>5</v>
      </c>
      <c r="F54" s="2">
        <v>28</v>
      </c>
      <c r="G54" s="2">
        <v>28</v>
      </c>
      <c r="H54" s="2">
        <v>0</v>
      </c>
      <c r="I54" s="2" t="s">
        <v>184</v>
      </c>
      <c r="J54" s="2">
        <v>5755</v>
      </c>
      <c r="K54" s="21" t="s">
        <v>18</v>
      </c>
      <c r="L54" s="2" t="s">
        <v>172</v>
      </c>
      <c r="M54" s="2" t="s">
        <v>19</v>
      </c>
      <c r="N54" s="2">
        <v>3</v>
      </c>
      <c r="O54" s="28" t="s">
        <v>116</v>
      </c>
      <c r="P54" s="28" t="s">
        <v>117</v>
      </c>
      <c r="Q54" s="2"/>
      <c r="R54" s="2"/>
      <c r="S54" s="3"/>
    </row>
    <row r="55" spans="1:19" s="8" customFormat="1" x14ac:dyDescent="0.25">
      <c r="A55" s="7"/>
      <c r="B55" s="7"/>
      <c r="C55" s="7">
        <f>SUM(C47:C54)</f>
        <v>30</v>
      </c>
      <c r="D55" s="7"/>
      <c r="E55" s="7"/>
      <c r="F55" s="7"/>
      <c r="G55" s="7"/>
      <c r="H55" s="7">
        <v>30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26" customFormat="1" x14ac:dyDescent="0.25">
      <c r="A56" s="2"/>
      <c r="B56" s="2" t="s">
        <v>27</v>
      </c>
      <c r="C56" s="2">
        <v>3</v>
      </c>
      <c r="D56" s="2" t="s">
        <v>16</v>
      </c>
      <c r="E56" s="2">
        <v>6</v>
      </c>
      <c r="F56" s="2">
        <v>0</v>
      </c>
      <c r="G56" s="2">
        <v>42</v>
      </c>
      <c r="H56" s="2">
        <v>0</v>
      </c>
      <c r="I56" s="2" t="s">
        <v>17</v>
      </c>
      <c r="J56" s="2">
        <v>5764</v>
      </c>
      <c r="K56" s="21" t="s">
        <v>174</v>
      </c>
      <c r="L56" s="21" t="s">
        <v>172</v>
      </c>
      <c r="M56" s="2" t="s">
        <v>19</v>
      </c>
      <c r="N56" s="2">
        <v>3</v>
      </c>
      <c r="O56" s="28" t="s">
        <v>78</v>
      </c>
      <c r="P56" s="28" t="s">
        <v>79</v>
      </c>
      <c r="Q56" s="2"/>
      <c r="R56" s="2"/>
      <c r="S56" s="2"/>
    </row>
    <row r="57" spans="1:19" s="26" customFormat="1" x14ac:dyDescent="0.25">
      <c r="A57" s="2"/>
      <c r="B57" s="2" t="s">
        <v>38</v>
      </c>
      <c r="C57" s="2">
        <v>3</v>
      </c>
      <c r="D57" s="2" t="s">
        <v>16</v>
      </c>
      <c r="E57" s="2">
        <v>6</v>
      </c>
      <c r="F57" s="2">
        <v>14</v>
      </c>
      <c r="G57" s="2">
        <v>28</v>
      </c>
      <c r="H57" s="2">
        <v>0</v>
      </c>
      <c r="I57" s="2" t="s">
        <v>184</v>
      </c>
      <c r="J57" s="2">
        <v>5765</v>
      </c>
      <c r="K57" s="21" t="s">
        <v>18</v>
      </c>
      <c r="L57" s="21" t="s">
        <v>172</v>
      </c>
      <c r="M57" s="2" t="s">
        <v>19</v>
      </c>
      <c r="N57" s="2">
        <v>3</v>
      </c>
      <c r="O57" s="28" t="s">
        <v>29</v>
      </c>
      <c r="P57" s="28" t="s">
        <v>30</v>
      </c>
      <c r="Q57" s="2"/>
      <c r="R57" s="2"/>
      <c r="S57" s="3"/>
    </row>
    <row r="58" spans="1:19" x14ac:dyDescent="0.25">
      <c r="A58" s="2" t="s">
        <v>31</v>
      </c>
      <c r="B58" s="2" t="s">
        <v>32</v>
      </c>
      <c r="C58" s="2">
        <v>4</v>
      </c>
      <c r="D58" s="2" t="s">
        <v>16</v>
      </c>
      <c r="E58" s="2">
        <v>6</v>
      </c>
      <c r="F58" s="2">
        <v>28</v>
      </c>
      <c r="G58" s="2">
        <v>28</v>
      </c>
      <c r="H58" s="2">
        <v>0</v>
      </c>
      <c r="I58" s="2" t="s">
        <v>184</v>
      </c>
      <c r="J58" s="2">
        <v>5765</v>
      </c>
      <c r="K58" s="21" t="s">
        <v>18</v>
      </c>
      <c r="L58" s="21" t="s">
        <v>172</v>
      </c>
      <c r="M58" s="2" t="s">
        <v>19</v>
      </c>
      <c r="N58" s="2">
        <v>3</v>
      </c>
      <c r="O58" s="2"/>
      <c r="P58" s="2"/>
      <c r="Q58" s="2"/>
      <c r="R58" s="2"/>
      <c r="S58" s="3"/>
    </row>
    <row r="59" spans="1:19" x14ac:dyDescent="0.25">
      <c r="A59" s="2" t="s">
        <v>124</v>
      </c>
      <c r="B59" s="2" t="s">
        <v>125</v>
      </c>
      <c r="C59" s="2">
        <v>5</v>
      </c>
      <c r="D59" s="2" t="s">
        <v>16</v>
      </c>
      <c r="E59" s="2">
        <v>6</v>
      </c>
      <c r="F59" s="2">
        <v>28</v>
      </c>
      <c r="G59" s="2">
        <v>28</v>
      </c>
      <c r="H59" s="2">
        <v>0</v>
      </c>
      <c r="I59" s="2" t="s">
        <v>183</v>
      </c>
      <c r="J59" s="2">
        <v>5755</v>
      </c>
      <c r="K59" s="21" t="s">
        <v>37</v>
      </c>
      <c r="L59" s="21" t="s">
        <v>172</v>
      </c>
      <c r="M59" s="2" t="s">
        <v>54</v>
      </c>
      <c r="N59" s="2">
        <v>1</v>
      </c>
      <c r="O59" s="28" t="s">
        <v>20</v>
      </c>
      <c r="P59" s="28" t="s">
        <v>21</v>
      </c>
      <c r="S59" s="2"/>
    </row>
    <row r="60" spans="1:19" x14ac:dyDescent="0.25">
      <c r="A60" s="2" t="s">
        <v>135</v>
      </c>
      <c r="B60" s="2" t="s">
        <v>136</v>
      </c>
      <c r="C60" s="2">
        <v>4</v>
      </c>
      <c r="D60" s="2" t="s">
        <v>16</v>
      </c>
      <c r="E60" s="2">
        <v>6</v>
      </c>
      <c r="F60" s="2">
        <v>28</v>
      </c>
      <c r="G60" s="2">
        <v>14</v>
      </c>
      <c r="H60" s="2">
        <v>0</v>
      </c>
      <c r="I60" s="2" t="s">
        <v>183</v>
      </c>
      <c r="J60" s="2">
        <v>5805</v>
      </c>
      <c r="K60" s="21" t="s">
        <v>23</v>
      </c>
      <c r="L60" s="21" t="s">
        <v>172</v>
      </c>
      <c r="M60" s="2" t="s">
        <v>54</v>
      </c>
      <c r="N60" s="2">
        <v>1</v>
      </c>
      <c r="O60" s="28" t="s">
        <v>118</v>
      </c>
      <c r="P60" s="28" t="s">
        <v>119</v>
      </c>
      <c r="Q60" s="2"/>
      <c r="R60" s="2"/>
      <c r="S60" s="3"/>
    </row>
    <row r="61" spans="1:19" x14ac:dyDescent="0.25">
      <c r="A61" s="2" t="s">
        <v>158</v>
      </c>
      <c r="B61" s="2" t="s">
        <v>159</v>
      </c>
      <c r="C61" s="2">
        <v>2</v>
      </c>
      <c r="D61" s="2" t="s">
        <v>143</v>
      </c>
      <c r="E61" s="2">
        <v>6</v>
      </c>
      <c r="F61" s="2">
        <v>14</v>
      </c>
      <c r="G61" s="2">
        <v>14</v>
      </c>
      <c r="H61" s="2">
        <v>0</v>
      </c>
      <c r="I61" s="2" t="s">
        <v>184</v>
      </c>
      <c r="J61" s="2">
        <v>5756</v>
      </c>
      <c r="K61" s="21" t="s">
        <v>26</v>
      </c>
      <c r="L61" s="21" t="s">
        <v>172</v>
      </c>
      <c r="M61" s="2" t="s">
        <v>144</v>
      </c>
      <c r="N61" s="2">
        <v>2</v>
      </c>
      <c r="O61" s="28" t="s">
        <v>98</v>
      </c>
      <c r="P61" s="28" t="s">
        <v>99</v>
      </c>
      <c r="Q61" s="2"/>
      <c r="R61" s="2"/>
      <c r="S61" s="3"/>
    </row>
    <row r="62" spans="1:19" x14ac:dyDescent="0.25">
      <c r="A62" s="2" t="s">
        <v>33</v>
      </c>
      <c r="B62" s="2" t="s">
        <v>34</v>
      </c>
      <c r="C62" s="2">
        <v>3</v>
      </c>
      <c r="D62" s="2" t="s">
        <v>16</v>
      </c>
      <c r="E62" s="2">
        <v>6</v>
      </c>
      <c r="F62" s="2">
        <v>14</v>
      </c>
      <c r="G62" s="2">
        <v>28</v>
      </c>
      <c r="H62" s="2">
        <v>0</v>
      </c>
      <c r="I62" s="2" t="s">
        <v>183</v>
      </c>
      <c r="J62" s="2">
        <v>5764</v>
      </c>
      <c r="K62" s="21" t="s">
        <v>28</v>
      </c>
      <c r="L62" s="21" t="s">
        <v>172</v>
      </c>
      <c r="M62" s="2" t="s">
        <v>19</v>
      </c>
      <c r="N62" s="2">
        <v>3</v>
      </c>
      <c r="O62" s="2"/>
      <c r="P62" s="2"/>
      <c r="Q62" s="2"/>
      <c r="R62" s="2"/>
      <c r="S62" s="2"/>
    </row>
    <row r="63" spans="1:19" x14ac:dyDescent="0.25">
      <c r="A63" s="2" t="s">
        <v>145</v>
      </c>
      <c r="B63" s="2" t="s">
        <v>146</v>
      </c>
      <c r="C63" s="2">
        <v>2</v>
      </c>
      <c r="D63" s="2" t="s">
        <v>143</v>
      </c>
      <c r="E63" s="2">
        <v>6</v>
      </c>
      <c r="F63" s="2">
        <v>14</v>
      </c>
      <c r="G63" s="2">
        <v>14</v>
      </c>
      <c r="H63" s="2">
        <v>0</v>
      </c>
      <c r="I63" s="2" t="s">
        <v>184</v>
      </c>
      <c r="J63" s="2">
        <v>5792</v>
      </c>
      <c r="K63" s="21" t="s">
        <v>171</v>
      </c>
      <c r="L63" s="21" t="s">
        <v>172</v>
      </c>
      <c r="M63" s="2" t="s">
        <v>144</v>
      </c>
      <c r="N63" s="2">
        <v>2</v>
      </c>
      <c r="O63" s="2"/>
      <c r="P63" s="2"/>
      <c r="Q63" s="2"/>
      <c r="R63" s="2"/>
      <c r="S63" s="2"/>
    </row>
    <row r="64" spans="1:19" x14ac:dyDescent="0.25">
      <c r="A64" s="2" t="s">
        <v>48</v>
      </c>
      <c r="B64" s="2" t="s">
        <v>173</v>
      </c>
      <c r="C64" s="2">
        <v>0</v>
      </c>
      <c r="D64" s="2" t="s">
        <v>16</v>
      </c>
      <c r="E64" s="2">
        <v>6</v>
      </c>
      <c r="F64" s="2">
        <v>0</v>
      </c>
      <c r="G64" s="2">
        <v>0</v>
      </c>
      <c r="H64" s="2">
        <v>0</v>
      </c>
      <c r="I64" s="2" t="s">
        <v>46</v>
      </c>
      <c r="J64" s="2">
        <v>5764</v>
      </c>
      <c r="K64" s="21" t="s">
        <v>28</v>
      </c>
      <c r="L64" s="21" t="s">
        <v>172</v>
      </c>
      <c r="M64" s="2" t="s">
        <v>47</v>
      </c>
      <c r="N64" s="2">
        <v>66</v>
      </c>
      <c r="O64" s="2"/>
      <c r="P64" s="2"/>
      <c r="Q64" s="2"/>
      <c r="R64" s="2"/>
      <c r="S64" s="3"/>
    </row>
    <row r="65" spans="1:19" x14ac:dyDescent="0.25">
      <c r="A65" s="2" t="s">
        <v>126</v>
      </c>
      <c r="B65" s="2" t="s">
        <v>127</v>
      </c>
      <c r="C65" s="2">
        <v>4</v>
      </c>
      <c r="D65" s="2" t="s">
        <v>16</v>
      </c>
      <c r="E65" s="2">
        <v>6</v>
      </c>
      <c r="F65" s="2">
        <v>56</v>
      </c>
      <c r="G65" s="2">
        <v>0</v>
      </c>
      <c r="H65" s="2">
        <v>0</v>
      </c>
      <c r="I65" s="2" t="s">
        <v>22</v>
      </c>
      <c r="J65" s="2">
        <v>1532</v>
      </c>
      <c r="K65" s="21" t="s">
        <v>171</v>
      </c>
      <c r="L65" s="21" t="s">
        <v>172</v>
      </c>
      <c r="M65" s="2" t="s">
        <v>69</v>
      </c>
      <c r="N65" s="2">
        <v>4</v>
      </c>
      <c r="O65" s="2"/>
      <c r="P65" s="2"/>
      <c r="Q65" s="2"/>
      <c r="R65" s="2"/>
      <c r="S65" s="2"/>
    </row>
    <row r="66" spans="1:19" s="8" customFormat="1" x14ac:dyDescent="0.25">
      <c r="A66" s="7"/>
      <c r="B66" s="7"/>
      <c r="C66" s="7">
        <f>SUM(C56:C65)</f>
        <v>30</v>
      </c>
      <c r="D66" s="7"/>
      <c r="E66" s="7"/>
      <c r="F66" s="7"/>
      <c r="G66" s="7"/>
      <c r="H66" s="7">
        <v>28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9"/>
    </row>
    <row r="67" spans="1:19" s="26" customFormat="1" x14ac:dyDescent="0.25">
      <c r="A67" s="2"/>
      <c r="B67" s="2" t="s">
        <v>36</v>
      </c>
      <c r="C67" s="2">
        <v>4</v>
      </c>
      <c r="D67" s="2" t="s">
        <v>16</v>
      </c>
      <c r="E67" s="2">
        <v>7</v>
      </c>
      <c r="F67" s="2">
        <v>28</v>
      </c>
      <c r="G67" s="2">
        <v>28</v>
      </c>
      <c r="H67" s="2">
        <v>0</v>
      </c>
      <c r="I67" s="2" t="s">
        <v>184</v>
      </c>
      <c r="J67" s="2">
        <v>5765</v>
      </c>
      <c r="K67" s="2" t="s">
        <v>37</v>
      </c>
      <c r="L67" s="2" t="s">
        <v>172</v>
      </c>
      <c r="M67" s="2" t="s">
        <v>19</v>
      </c>
      <c r="N67" s="2">
        <v>3</v>
      </c>
      <c r="O67" s="2"/>
      <c r="P67" s="2"/>
      <c r="Q67" s="2"/>
      <c r="R67" s="2"/>
      <c r="S67" s="3"/>
    </row>
    <row r="68" spans="1:19" x14ac:dyDescent="0.25">
      <c r="A68" s="2" t="s">
        <v>39</v>
      </c>
      <c r="B68" s="2" t="s">
        <v>40</v>
      </c>
      <c r="C68" s="2">
        <v>4</v>
      </c>
      <c r="D68" s="2" t="s">
        <v>16</v>
      </c>
      <c r="E68" s="2">
        <v>7</v>
      </c>
      <c r="F68" s="2">
        <v>28</v>
      </c>
      <c r="G68" s="2">
        <v>28</v>
      </c>
      <c r="H68" s="2">
        <v>0</v>
      </c>
      <c r="I68" s="2" t="s">
        <v>184</v>
      </c>
      <c r="J68" s="2">
        <v>5765</v>
      </c>
      <c r="K68" s="2" t="s">
        <v>18</v>
      </c>
      <c r="L68" s="2" t="s">
        <v>172</v>
      </c>
      <c r="M68" s="2" t="s">
        <v>19</v>
      </c>
      <c r="N68" s="2">
        <v>3</v>
      </c>
      <c r="O68" s="28" t="s">
        <v>124</v>
      </c>
      <c r="P68" s="28" t="s">
        <v>125</v>
      </c>
      <c r="Q68" s="2"/>
      <c r="R68" s="2"/>
      <c r="S68" s="3"/>
    </row>
    <row r="69" spans="1:19" x14ac:dyDescent="0.25">
      <c r="A69" s="2" t="s">
        <v>41</v>
      </c>
      <c r="B69" s="2" t="s">
        <v>42</v>
      </c>
      <c r="C69" s="2">
        <v>3</v>
      </c>
      <c r="D69" s="2" t="s">
        <v>16</v>
      </c>
      <c r="E69" s="2">
        <v>7</v>
      </c>
      <c r="F69" s="2">
        <v>14</v>
      </c>
      <c r="G69" s="2">
        <v>28</v>
      </c>
      <c r="H69" s="2">
        <v>0</v>
      </c>
      <c r="I69" s="2" t="s">
        <v>184</v>
      </c>
      <c r="J69" s="2">
        <v>5764</v>
      </c>
      <c r="K69" s="2" t="s">
        <v>28</v>
      </c>
      <c r="L69" s="2" t="s">
        <v>172</v>
      </c>
      <c r="M69" s="2" t="s">
        <v>19</v>
      </c>
      <c r="N69" s="2">
        <v>3</v>
      </c>
      <c r="O69" s="2"/>
      <c r="P69" s="2"/>
      <c r="Q69" s="2"/>
      <c r="R69" s="2"/>
      <c r="S69" s="2"/>
    </row>
    <row r="70" spans="1:19" x14ac:dyDescent="0.25">
      <c r="A70" s="2" t="s">
        <v>43</v>
      </c>
      <c r="B70" s="2" t="s">
        <v>44</v>
      </c>
      <c r="C70" s="2">
        <v>4</v>
      </c>
      <c r="D70" s="2" t="s">
        <v>16</v>
      </c>
      <c r="E70" s="2">
        <v>7</v>
      </c>
      <c r="F70" s="2">
        <v>14</v>
      </c>
      <c r="G70" s="2">
        <v>28</v>
      </c>
      <c r="H70" s="2">
        <v>0</v>
      </c>
      <c r="I70" s="2" t="s">
        <v>184</v>
      </c>
      <c r="J70" s="2">
        <v>5764</v>
      </c>
      <c r="K70" s="2" t="s">
        <v>28</v>
      </c>
      <c r="L70" s="2" t="s">
        <v>172</v>
      </c>
      <c r="M70" s="2" t="s">
        <v>19</v>
      </c>
      <c r="N70" s="2">
        <v>3</v>
      </c>
      <c r="O70" s="2"/>
      <c r="P70" s="2"/>
      <c r="Q70" s="2"/>
      <c r="R70" s="2"/>
      <c r="S70" s="2"/>
    </row>
    <row r="71" spans="1:19" x14ac:dyDescent="0.25">
      <c r="A71" s="2" t="s">
        <v>49</v>
      </c>
      <c r="B71" s="2" t="s">
        <v>50</v>
      </c>
      <c r="C71" s="2">
        <v>15</v>
      </c>
      <c r="D71" s="2" t="s">
        <v>16</v>
      </c>
      <c r="E71" s="2">
        <v>7</v>
      </c>
      <c r="F71" s="2">
        <v>0</v>
      </c>
      <c r="G71" s="2">
        <v>210</v>
      </c>
      <c r="H71" s="2">
        <v>0</v>
      </c>
      <c r="I71" s="21" t="s">
        <v>46</v>
      </c>
      <c r="J71" s="2">
        <v>5764</v>
      </c>
      <c r="K71" s="2" t="s">
        <v>28</v>
      </c>
      <c r="L71" s="2" t="s">
        <v>172</v>
      </c>
      <c r="M71" s="2" t="s">
        <v>47</v>
      </c>
      <c r="N71" s="2">
        <v>66</v>
      </c>
      <c r="O71" s="28" t="s">
        <v>48</v>
      </c>
      <c r="P71" s="28" t="s">
        <v>173</v>
      </c>
      <c r="Q71" s="2"/>
      <c r="R71" s="2"/>
      <c r="S71" s="5"/>
    </row>
    <row r="72" spans="1:19" s="8" customFormat="1" x14ac:dyDescent="0.25">
      <c r="C72" s="8">
        <f>SUM(C67:C71)</f>
        <v>30</v>
      </c>
      <c r="H72" s="8">
        <v>29</v>
      </c>
    </row>
  </sheetData>
  <autoFilter ref="A1:S72"/>
  <sortState ref="A2:O81">
    <sortCondition ref="E2:E81"/>
    <sortCondition ref="B2:B81"/>
  </sortState>
  <hyperlinks>
    <hyperlink ref="A1" r:id="rId1" display="javascript:__doPostBack('ctl00$cphPageBody$gridHaloterv','Sort$TargyKod')"/>
    <hyperlink ref="B1" r:id="rId2" display="javascript:__doPostBack('ctl00$cphPageBody$gridHaloterv','Sort$TargyNev')"/>
    <hyperlink ref="S1" r:id="rId3" display="javascript:__doPostBack('ctl00$cphPageBody$gridHaloterv','Sort$MeghirdetveDb')"/>
  </hyperlinks>
  <pageMargins left="0.7" right="0.7" top="0.75" bottom="0.75" header="0.3" footer="0.3"/>
  <pageSetup paperSize="9" scale="3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Andó Mátyás</dc:creator>
  <cp:lastModifiedBy>Szirmay Judit</cp:lastModifiedBy>
  <cp:lastPrinted>2017-03-10T08:46:38Z</cp:lastPrinted>
  <dcterms:created xsi:type="dcterms:W3CDTF">2016-10-11T11:39:43Z</dcterms:created>
  <dcterms:modified xsi:type="dcterms:W3CDTF">2018-10-29T15:09:41Z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f246d065-2fe7-496d-83fd-f980b6a852dd</vt:lpwstr>
  </property>
</Properties>
</file>